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School\Plans\2015-16 Plans\AmLit\"/>
    </mc:Choice>
  </mc:AlternateContent>
  <bookViews>
    <workbookView xWindow="0" yWindow="0" windowWidth="18360" windowHeight="7230" tabRatio="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Sheet1!$B$1:$K$12</definedName>
  </definedNames>
  <calcPr calcId="152511"/>
</workbook>
</file>

<file path=xl/calcChain.xml><?xml version="1.0" encoding="utf-8"?>
<calcChain xmlns="http://schemas.openxmlformats.org/spreadsheetml/2006/main">
  <c r="B7" i="1" l="1"/>
  <c r="J7" i="1" s="1"/>
  <c r="N7" i="1" l="1"/>
  <c r="B11" i="1" s="1"/>
  <c r="B6" i="1"/>
  <c r="D6" i="1" s="1"/>
  <c r="F6" i="1" s="1"/>
  <c r="H6" i="1" s="1"/>
  <c r="J6" i="1" s="1"/>
  <c r="L6" i="1" s="1"/>
  <c r="N6" i="1" s="1"/>
  <c r="B10" i="1" s="1"/>
  <c r="D10" i="1" s="1"/>
  <c r="F10" i="1" s="1"/>
  <c r="H10" i="1" s="1"/>
  <c r="J10" i="1" s="1"/>
  <c r="L10" i="1" s="1"/>
  <c r="N10" i="1" s="1"/>
  <c r="B14" i="1" s="1"/>
  <c r="D14" i="1" s="1"/>
  <c r="F14" i="1" s="1"/>
  <c r="H14" i="1" s="1"/>
  <c r="J14" i="1" s="1"/>
  <c r="L14" i="1" l="1"/>
  <c r="N14" i="1" s="1"/>
  <c r="B18" i="1" s="1"/>
  <c r="D18" i="1" s="1"/>
  <c r="F18" i="1" s="1"/>
  <c r="H18" i="1" s="1"/>
  <c r="J18" i="1" s="1"/>
  <c r="L20" i="1" s="1"/>
  <c r="N20" i="1" s="1"/>
  <c r="L7" i="1"/>
  <c r="F7" i="1"/>
  <c r="D7" i="1"/>
  <c r="H7" i="1"/>
  <c r="F11" i="1"/>
  <c r="N11" i="1"/>
  <c r="B15" i="1" s="1"/>
  <c r="L11" i="1"/>
  <c r="H11" i="1"/>
  <c r="J11" i="1"/>
  <c r="D11" i="1"/>
  <c r="D15" i="1" l="1"/>
  <c r="F15" i="1"/>
  <c r="J15" i="1"/>
  <c r="L16" i="1"/>
  <c r="N16" i="1"/>
  <c r="B19" i="1" s="1"/>
  <c r="J19" i="1" s="1"/>
  <c r="H15" i="1"/>
  <c r="F19" i="1" l="1"/>
  <c r="L21" i="1"/>
  <c r="N21" i="1"/>
  <c r="D19" i="1"/>
  <c r="H19" i="1"/>
</calcChain>
</file>

<file path=xl/sharedStrings.xml><?xml version="1.0" encoding="utf-8"?>
<sst xmlns="http://schemas.openxmlformats.org/spreadsheetml/2006/main" count="16" uniqueCount="11">
  <si>
    <t>Month beginning:</t>
  </si>
  <si>
    <t>pculliton@mascenic.org          Ms. Culliton          878-4361/554-5509                www.culliton.org</t>
  </si>
  <si>
    <t>American Literature Assignments</t>
  </si>
  <si>
    <t>Note: Absences do not extend due dates, test, dates, quiz dates, etc. All work must be done while absent; tests and quizzes must be made up at the start of class the day you return from an absence. E-mail or call in a timely manner if this presents a problem.</t>
  </si>
  <si>
    <t>View American 1900</t>
  </si>
  <si>
    <t>View America 1900</t>
  </si>
  <si>
    <r>
      <t xml:space="preserve">Begin "Paul's Case"  in small </t>
    </r>
    <r>
      <rPr>
        <i/>
        <sz val="12"/>
        <rFont val="Times New Roman"/>
        <family val="1"/>
      </rPr>
      <t>Paul's Case and Other Stories</t>
    </r>
    <r>
      <rPr>
        <sz val="12"/>
        <rFont val="Times New Roman"/>
        <family val="1"/>
      </rPr>
      <t xml:space="preserve"> book and do SG questions. HW = do SG questions for as far as we have read.</t>
    </r>
  </si>
  <si>
    <t>Continue "Paul's Case." HW = do SG questions for as far as we have read.</t>
  </si>
  <si>
    <t>Finish "Paul's Case"</t>
  </si>
  <si>
    <t>Assessment on "Paul's Case" (2X; open-SG)</t>
  </si>
  <si>
    <r>
      <rPr>
        <b/>
        <sz val="12"/>
        <rFont val="Times New Roman"/>
        <family val="1"/>
      </rPr>
      <t>Assessment</t>
    </r>
    <r>
      <rPr>
        <sz val="12"/>
        <rFont val="Times New Roman"/>
        <family val="1"/>
      </rPr>
      <t xml:space="preserve"> on "An Ominous Baby" (open-book.SG; 2X)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</si>
</sst>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dd"/>
    <numFmt numFmtId="165" formatCode="mmmm\ dd"/>
  </numFmts>
  <fonts count="18">
    <font>
      <sz val="10"/>
      <name val="Verdana"/>
    </font>
    <font>
      <sz val="8"/>
      <name val="Verdana"/>
      <family val="2"/>
    </font>
    <font>
      <b/>
      <sz val="1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6"/>
      <name val="Snap ITC"/>
      <family val="5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4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4" fontId="4" fillId="0" borderId="5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 applyProtection="1">
      <alignment horizontal="centerContinuous" vertical="top"/>
    </xf>
    <xf numFmtId="0" fontId="6" fillId="0" borderId="2" xfId="0" applyNumberFormat="1" applyFont="1" applyFill="1" applyBorder="1" applyAlignment="1" applyProtection="1">
      <alignment horizontal="centerContinuous" vertical="top"/>
    </xf>
    <xf numFmtId="14" fontId="4" fillId="0" borderId="5" xfId="0" applyNumberFormat="1" applyFont="1" applyFill="1" applyBorder="1" applyAlignment="1">
      <alignment vertical="top" wrapText="1"/>
    </xf>
    <xf numFmtId="14" fontId="4" fillId="0" borderId="6" xfId="0" applyNumberFormat="1" applyFont="1" applyFill="1" applyBorder="1" applyAlignment="1">
      <alignment vertical="top"/>
    </xf>
    <xf numFmtId="14" fontId="4" fillId="0" borderId="5" xfId="0" applyNumberFormat="1" applyFont="1" applyFill="1" applyBorder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Border="1" applyAlignment="1" applyProtection="1">
      <alignment horizontal="left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</xf>
    <xf numFmtId="164" fontId="6" fillId="0" borderId="19" xfId="0" applyNumberFormat="1" applyFont="1" applyFill="1" applyBorder="1" applyAlignment="1" applyProtection="1">
      <alignment horizontal="center" vertical="center"/>
    </xf>
    <xf numFmtId="165" fontId="6" fillId="0" borderId="13" xfId="0" applyNumberFormat="1" applyFont="1" applyFill="1" applyBorder="1" applyAlignment="1" applyProtection="1">
      <alignment horizontal="center" vertical="top"/>
    </xf>
    <xf numFmtId="165" fontId="6" fillId="0" borderId="14" xfId="0" applyNumberFormat="1" applyFont="1" applyFill="1" applyBorder="1" applyAlignment="1" applyProtection="1">
      <alignment horizontal="center" vertical="top"/>
    </xf>
    <xf numFmtId="0" fontId="8" fillId="0" borderId="25" xfId="0" applyNumberFormat="1" applyFont="1" applyFill="1" applyBorder="1" applyAlignment="1" applyProtection="1">
      <alignment horizontal="left" vertical="top" wrapText="1"/>
    </xf>
    <xf numFmtId="0" fontId="8" fillId="0" borderId="17" xfId="0" applyNumberFormat="1" applyFont="1" applyFill="1" applyBorder="1" applyAlignment="1" applyProtection="1">
      <alignment vertical="top" wrapText="1"/>
      <protection locked="0"/>
    </xf>
    <xf numFmtId="0" fontId="8" fillId="0" borderId="18" xfId="0" applyFont="1" applyFill="1" applyBorder="1" applyAlignment="1" applyProtection="1">
      <alignment vertical="top" wrapText="1"/>
      <protection locked="0"/>
    </xf>
    <xf numFmtId="0" fontId="8" fillId="0" borderId="16" xfId="0" applyNumberFormat="1" applyFont="1" applyFill="1" applyBorder="1" applyAlignment="1" applyProtection="1">
      <alignment vertical="top" wrapText="1"/>
      <protection locked="0"/>
    </xf>
    <xf numFmtId="0" fontId="8" fillId="0" borderId="16" xfId="0" applyFont="1" applyFill="1" applyBorder="1" applyAlignment="1" applyProtection="1">
      <alignment vertical="top" wrapText="1"/>
      <protection locked="0"/>
    </xf>
    <xf numFmtId="164" fontId="6" fillId="0" borderId="7" xfId="0" applyNumberFormat="1" applyFont="1" applyFill="1" applyBorder="1" applyAlignment="1" applyProtection="1">
      <alignment horizontal="center" vertical="top"/>
    </xf>
    <xf numFmtId="164" fontId="6" fillId="0" borderId="9" xfId="0" applyNumberFormat="1" applyFont="1" applyFill="1" applyBorder="1" applyAlignment="1" applyProtection="1">
      <alignment horizontal="center" vertical="top"/>
    </xf>
    <xf numFmtId="164" fontId="6" fillId="0" borderId="8" xfId="0" applyNumberFormat="1" applyFont="1" applyFill="1" applyBorder="1" applyAlignment="1" applyProtection="1">
      <alignment horizontal="center" vertical="top"/>
    </xf>
    <xf numFmtId="164" fontId="6" fillId="0" borderId="12" xfId="0" applyNumberFormat="1" applyFont="1" applyFill="1" applyBorder="1" applyAlignment="1" applyProtection="1">
      <alignment horizontal="center" vertical="top"/>
    </xf>
    <xf numFmtId="165" fontId="6" fillId="0" borderId="1" xfId="0" applyNumberFormat="1" applyFont="1" applyFill="1" applyBorder="1" applyAlignment="1" applyProtection="1">
      <alignment horizontal="center" vertical="top"/>
    </xf>
    <xf numFmtId="165" fontId="6" fillId="0" borderId="2" xfId="0" applyNumberFormat="1" applyFont="1" applyFill="1" applyBorder="1" applyAlignment="1" applyProtection="1">
      <alignment horizontal="center" vertical="top"/>
    </xf>
    <xf numFmtId="165" fontId="6" fillId="0" borderId="5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8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20" xfId="0" applyNumberFormat="1" applyFont="1" applyFill="1" applyBorder="1" applyAlignment="1" applyProtection="1">
      <alignment vertical="top" wrapText="1"/>
      <protection locked="0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165" fontId="6" fillId="0" borderId="23" xfId="0" applyNumberFormat="1" applyFont="1" applyFill="1" applyBorder="1" applyAlignment="1" applyProtection="1">
      <alignment horizontal="center" vertical="top"/>
    </xf>
    <xf numFmtId="165" fontId="6" fillId="0" borderId="22" xfId="0" applyNumberFormat="1" applyFont="1" applyFill="1" applyBorder="1" applyAlignment="1" applyProtection="1">
      <alignment horizontal="center" vertical="top"/>
    </xf>
    <xf numFmtId="165" fontId="6" fillId="0" borderId="24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horizontal="left" vertical="top" wrapText="1"/>
      <protection locked="0"/>
    </xf>
    <xf numFmtId="0" fontId="8" fillId="0" borderId="6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NumberFormat="1" applyFont="1" applyFill="1" applyBorder="1" applyAlignment="1" applyProtection="1">
      <alignment horizontal="left" vertical="top" wrapText="1"/>
      <protection locked="0"/>
    </xf>
    <xf numFmtId="164" fontId="6" fillId="0" borderId="6" xfId="0" applyNumberFormat="1" applyFont="1" applyFill="1" applyBorder="1" applyAlignment="1" applyProtection="1">
      <alignment horizontal="center" vertical="top"/>
    </xf>
    <xf numFmtId="164" fontId="6" fillId="0" borderId="11" xfId="0" applyNumberFormat="1" applyFont="1" applyFill="1" applyBorder="1" applyAlignment="1" applyProtection="1">
      <alignment horizontal="center" vertical="top"/>
    </xf>
    <xf numFmtId="164" fontId="6" fillId="0" borderId="15" xfId="0" applyNumberFormat="1" applyFont="1" applyFill="1" applyBorder="1" applyAlignment="1" applyProtection="1">
      <alignment horizontal="center" vertical="top"/>
    </xf>
    <xf numFmtId="164" fontId="6" fillId="0" borderId="20" xfId="0" applyNumberFormat="1" applyFont="1" applyFill="1" applyBorder="1" applyAlignment="1" applyProtection="1">
      <alignment horizontal="center" vertical="top"/>
    </xf>
    <xf numFmtId="0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8" fillId="0" borderId="26" xfId="0" applyNumberFormat="1" applyFont="1" applyFill="1" applyBorder="1" applyAlignment="1" applyProtection="1">
      <alignment horizontal="left" vertical="top" wrapText="1"/>
    </xf>
    <xf numFmtId="0" fontId="5" fillId="0" borderId="20" xfId="0" applyNumberFormat="1" applyFont="1" applyFill="1" applyBorder="1" applyAlignment="1" applyProtection="1">
      <alignment horizontal="center"/>
    </xf>
    <xf numFmtId="165" fontId="6" fillId="0" borderId="21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80BB"/>
      <color rgb="FFE1EBF7"/>
      <color rgb="FFECF1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136313</xdr:colOff>
      <xdr:row>7</xdr:row>
      <xdr:rowOff>1036319</xdr:rowOff>
    </xdr:from>
    <xdr:to>
      <xdr:col>9</xdr:col>
      <xdr:colOff>36406</xdr:colOff>
      <xdr:row>7</xdr:row>
      <xdr:rowOff>1265766</xdr:rowOff>
    </xdr:to>
    <xdr:sp macro="" textlink="">
      <xdr:nvSpPr>
        <xdr:cNvPr id="2" name="TextBox 1"/>
        <xdr:cNvSpPr txBox="1"/>
      </xdr:nvSpPr>
      <xdr:spPr>
        <a:xfrm>
          <a:off x="3184313" y="3147059"/>
          <a:ext cx="4380653" cy="22944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Bio. Film on Willa Cather. </a:t>
          </a:r>
        </a:p>
      </xdr:txBody>
    </xdr:sp>
    <xdr:clientData/>
  </xdr:twoCellAnchor>
  <xdr:twoCellAnchor>
    <xdr:from>
      <xdr:col>1</xdr:col>
      <xdr:colOff>261834</xdr:colOff>
      <xdr:row>7</xdr:row>
      <xdr:rowOff>203987</xdr:rowOff>
    </xdr:from>
    <xdr:to>
      <xdr:col>4</xdr:col>
      <xdr:colOff>488943</xdr:colOff>
      <xdr:row>9</xdr:row>
      <xdr:rowOff>9508</xdr:rowOff>
    </xdr:to>
    <xdr:sp macro="" textlink="">
      <xdr:nvSpPr>
        <xdr:cNvPr id="3" name="7-Point Star 2"/>
        <xdr:cNvSpPr/>
      </xdr:nvSpPr>
      <xdr:spPr>
        <a:xfrm rot="20728190">
          <a:off x="543774" y="2314727"/>
          <a:ext cx="2993169" cy="1177121"/>
        </a:xfrm>
        <a:prstGeom prst="star7">
          <a:avLst/>
        </a:prstGeom>
        <a:solidFill>
          <a:srgbClr val="ECF1F8">
            <a:alpha val="3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32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Revision</a:t>
          </a:r>
          <a:endParaRPr lang="en-US" sz="3200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A6" zoomScaleNormal="100" zoomScaleSheetLayoutView="90" workbookViewId="0">
      <selection activeCell="J8" sqref="J8:K8"/>
    </sheetView>
  </sheetViews>
  <sheetFormatPr defaultColWidth="0" defaultRowHeight="0" customHeight="1" zeroHeight="1"/>
  <cols>
    <col min="1" max="1" width="3.3828125" style="6" customWidth="1"/>
    <col min="2" max="2" width="9.921875" style="6" customWidth="1"/>
    <col min="3" max="3" width="11.3828125" style="6" customWidth="1"/>
    <col min="4" max="4" width="11.69140625" style="6" customWidth="1"/>
    <col min="5" max="5" width="11" style="6" customWidth="1"/>
    <col min="6" max="6" width="10.61328125" style="6" customWidth="1"/>
    <col min="7" max="7" width="9.23046875" style="6" customWidth="1"/>
    <col min="8" max="8" width="10.61328125" style="6" customWidth="1"/>
    <col min="9" max="9" width="12.84375" style="6" customWidth="1"/>
    <col min="10" max="10" width="9.921875" style="6" customWidth="1"/>
    <col min="11" max="11" width="10.07421875" style="6" customWidth="1"/>
    <col min="12" max="12" width="0.921875" style="6" customWidth="1"/>
    <col min="13" max="13" width="2.23046875" style="6" hidden="1" customWidth="1"/>
    <col min="14" max="14" width="1.3828125" style="6" hidden="1" customWidth="1"/>
    <col min="15" max="15" width="5" style="6" hidden="1" customWidth="1"/>
    <col min="16" max="16" width="0.921875" style="6" hidden="1" customWidth="1"/>
    <col min="17" max="16384" width="8.61328125" style="6" hidden="1"/>
  </cols>
  <sheetData>
    <row r="1" spans="1:16" s="4" customFormat="1" ht="30" customHeight="1">
      <c r="A1" s="11"/>
      <c r="B1" s="32" t="s">
        <v>2</v>
      </c>
      <c r="C1" s="32"/>
      <c r="D1" s="32"/>
      <c r="E1" s="32"/>
      <c r="F1" s="32"/>
      <c r="G1" s="32"/>
      <c r="H1" s="32"/>
      <c r="I1" s="32"/>
      <c r="J1" s="32"/>
      <c r="K1" s="32"/>
      <c r="L1" s="12"/>
      <c r="M1" s="12"/>
      <c r="N1" s="12"/>
      <c r="O1" s="12"/>
      <c r="P1" s="12"/>
    </row>
    <row r="2" spans="1:16" s="4" customFormat="1" ht="30" customHeight="1">
      <c r="A2" s="10"/>
      <c r="B2" s="39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15"/>
      <c r="M2" s="15"/>
      <c r="N2" s="15"/>
      <c r="O2" s="15"/>
      <c r="P2" s="15"/>
    </row>
    <row r="3" spans="1:16" s="5" customFormat="1" ht="50.4" customHeight="1" thickBot="1">
      <c r="A3" s="9"/>
      <c r="B3" s="28" t="s">
        <v>3</v>
      </c>
      <c r="C3" s="29"/>
      <c r="D3" s="29"/>
      <c r="E3" s="29"/>
      <c r="F3" s="29"/>
      <c r="G3" s="29"/>
      <c r="H3" s="29"/>
      <c r="I3" s="29"/>
      <c r="J3" s="29"/>
      <c r="K3" s="29"/>
      <c r="L3" s="16"/>
      <c r="M3" s="16"/>
      <c r="N3" s="16"/>
      <c r="O3" s="16"/>
    </row>
    <row r="4" spans="1:16" s="5" customFormat="1" ht="4.75" customHeight="1">
      <c r="B4" s="30"/>
      <c r="C4" s="31"/>
      <c r="D4" s="31"/>
      <c r="E4" s="31"/>
      <c r="F4" s="31"/>
      <c r="G4" s="31"/>
      <c r="H4" s="31"/>
      <c r="I4" s="31"/>
      <c r="J4" s="31"/>
      <c r="K4" s="31"/>
      <c r="L4" s="16"/>
      <c r="M4" s="16"/>
      <c r="N4" s="16"/>
      <c r="O4" s="16"/>
    </row>
    <row r="5" spans="1:16" s="5" customFormat="1" ht="21.5" customHeight="1" thickBot="1">
      <c r="A5" s="13"/>
      <c r="B5" s="34" t="s">
        <v>0</v>
      </c>
      <c r="C5" s="34"/>
      <c r="D5" s="34"/>
      <c r="E5" s="41">
        <v>40988</v>
      </c>
      <c r="F5" s="41"/>
      <c r="G5" s="41"/>
      <c r="H5" s="41"/>
      <c r="I5" s="41"/>
      <c r="J5" s="41"/>
      <c r="K5" s="41"/>
      <c r="L5" s="17"/>
      <c r="M5" s="17"/>
      <c r="N5" s="17"/>
      <c r="O5" s="17"/>
    </row>
    <row r="6" spans="1:16" s="1" customFormat="1" ht="14" customHeight="1">
      <c r="B6" s="43">
        <f>E5</f>
        <v>40988</v>
      </c>
      <c r="C6" s="38"/>
      <c r="D6" s="37">
        <f>IF(B6&lt;&gt;"",B6+1,"")</f>
        <v>40989</v>
      </c>
      <c r="E6" s="38"/>
      <c r="F6" s="37">
        <f>IF(D6&lt;&gt;"",D6+1,"")</f>
        <v>40990</v>
      </c>
      <c r="G6" s="38"/>
      <c r="H6" s="37">
        <f>IF(F6&lt;&gt;"",F6+1,"")</f>
        <v>40991</v>
      </c>
      <c r="I6" s="38"/>
      <c r="J6" s="37">
        <f>IF(H6&lt;&gt;"",H6+1,"")</f>
        <v>40992</v>
      </c>
      <c r="K6" s="42"/>
      <c r="L6" s="51">
        <f>IF(J6&lt;&gt;"",J6+1,"")</f>
        <v>40993</v>
      </c>
      <c r="M6" s="52"/>
      <c r="N6" s="53">
        <f>IF(L6&lt;&gt;"",L6+1,"")</f>
        <v>40994</v>
      </c>
      <c r="O6" s="54"/>
    </row>
    <row r="7" spans="1:16" s="2" customFormat="1" ht="16.5" customHeight="1" thickBot="1">
      <c r="B7" s="44">
        <f>E5</f>
        <v>40988</v>
      </c>
      <c r="C7" s="45"/>
      <c r="D7" s="55">
        <f>IF(B7&lt;&gt;"",B7+1,"")</f>
        <v>40989</v>
      </c>
      <c r="E7" s="45"/>
      <c r="F7" s="55">
        <f>IF(B7&lt;&gt;"",B7+2,"")</f>
        <v>40990</v>
      </c>
      <c r="G7" s="45"/>
      <c r="H7" s="55">
        <f>IF(B7&lt;&gt;"",B7+3,"")</f>
        <v>40991</v>
      </c>
      <c r="I7" s="45"/>
      <c r="J7" s="55">
        <f>IF(B7&lt;&gt;"",B7+4,"")</f>
        <v>40992</v>
      </c>
      <c r="K7" s="56"/>
      <c r="L7" s="57">
        <f>IF(B7&lt;&gt;"",B7+5,"")</f>
        <v>40993</v>
      </c>
      <c r="M7" s="45"/>
      <c r="N7" s="18">
        <f>IF(B7&lt;&gt;"",B7+6,"")</f>
        <v>40994</v>
      </c>
      <c r="O7" s="19"/>
    </row>
    <row r="8" spans="1:16" s="3" customFormat="1" ht="102.65" customHeight="1" thickBot="1">
      <c r="B8" s="26" t="s">
        <v>4</v>
      </c>
      <c r="C8" s="27"/>
      <c r="D8" s="24" t="s">
        <v>5</v>
      </c>
      <c r="E8" s="25"/>
      <c r="F8" s="24" t="s">
        <v>10</v>
      </c>
      <c r="G8" s="25"/>
      <c r="H8" s="58" t="s">
        <v>6</v>
      </c>
      <c r="I8" s="59"/>
      <c r="J8" s="58" t="s">
        <v>7</v>
      </c>
      <c r="K8" s="60"/>
      <c r="L8" s="49"/>
      <c r="M8" s="50"/>
      <c r="N8" s="47"/>
      <c r="O8" s="48"/>
    </row>
    <row r="9" spans="1:16" s="14" customFormat="1" ht="5.4" customHeight="1" thickBot="1">
      <c r="B9" s="35"/>
      <c r="C9" s="36"/>
      <c r="D9" s="36"/>
      <c r="E9" s="36"/>
      <c r="F9" s="36"/>
      <c r="G9" s="36"/>
      <c r="H9" s="36"/>
      <c r="I9" s="36"/>
      <c r="J9" s="36"/>
      <c r="K9" s="36"/>
      <c r="L9" s="20"/>
      <c r="M9" s="20"/>
      <c r="N9" s="20"/>
      <c r="O9" s="20"/>
    </row>
    <row r="10" spans="1:16" s="1" customFormat="1" ht="15" customHeight="1">
      <c r="B10" s="43">
        <f>IF(N6&lt;&gt;"",N6+1,"")</f>
        <v>40995</v>
      </c>
      <c r="C10" s="38"/>
      <c r="D10" s="37">
        <f>IF(B10&lt;&gt;"",B10+1,"")</f>
        <v>40996</v>
      </c>
      <c r="E10" s="38"/>
      <c r="F10" s="37">
        <f>IF(D10&lt;&gt;"",D10+1,"")</f>
        <v>40997</v>
      </c>
      <c r="G10" s="38"/>
      <c r="H10" s="37">
        <f>IF(F10&lt;&gt;"",F10+1,"")</f>
        <v>40998</v>
      </c>
      <c r="I10" s="38"/>
      <c r="J10" s="37">
        <f>IF(H10&lt;&gt;"",H10+1,"")</f>
        <v>40999</v>
      </c>
      <c r="K10" s="42"/>
      <c r="L10" s="51">
        <f>IF(J10&lt;&gt;"",J10+1,"")</f>
        <v>41000</v>
      </c>
      <c r="M10" s="52"/>
      <c r="N10" s="53">
        <f>IF(L10&lt;&gt;"",L10+1,"")</f>
        <v>41001</v>
      </c>
      <c r="O10" s="54"/>
    </row>
    <row r="11" spans="1:16" s="2" customFormat="1" ht="18" customHeight="1" thickBot="1">
      <c r="B11" s="44">
        <f>IF(N7&lt;&gt;"",N7+1,"")</f>
        <v>40995</v>
      </c>
      <c r="C11" s="45"/>
      <c r="D11" s="55">
        <f>IF(B11&lt;&gt;"",B11+1,"")</f>
        <v>40996</v>
      </c>
      <c r="E11" s="45"/>
      <c r="F11" s="55">
        <f>IF(B11&lt;&gt;"",B11+2,"")</f>
        <v>40997</v>
      </c>
      <c r="G11" s="45"/>
      <c r="H11" s="55">
        <f>IF(B11&lt;&gt;"",B11+3,"")</f>
        <v>40998</v>
      </c>
      <c r="I11" s="45"/>
      <c r="J11" s="55">
        <f>IF(B11&lt;&gt;"",B11+4,"")</f>
        <v>40999</v>
      </c>
      <c r="K11" s="56"/>
      <c r="L11" s="57">
        <f>IF(B11&lt;&gt;"",B11+5,"")</f>
        <v>41000</v>
      </c>
      <c r="M11" s="45"/>
      <c r="N11" s="18">
        <f>IF(B11&lt;&gt;"",B11+6,"")</f>
        <v>41001</v>
      </c>
      <c r="O11" s="19"/>
    </row>
    <row r="12" spans="1:16" s="3" customFormat="1" ht="84" customHeight="1" thickBot="1">
      <c r="B12" s="26" t="s">
        <v>7</v>
      </c>
      <c r="C12" s="27"/>
      <c r="D12" s="24" t="s">
        <v>7</v>
      </c>
      <c r="E12" s="25"/>
      <c r="F12" s="66" t="s">
        <v>7</v>
      </c>
      <c r="G12" s="67"/>
      <c r="H12" s="66" t="s">
        <v>8</v>
      </c>
      <c r="I12" s="73"/>
      <c r="J12" s="67" t="s">
        <v>9</v>
      </c>
      <c r="K12" s="68"/>
      <c r="L12" s="49"/>
      <c r="M12" s="50"/>
      <c r="N12" s="47"/>
      <c r="O12" s="48"/>
    </row>
    <row r="13" spans="1:16" ht="7" customHeight="1" thickBot="1"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7"/>
      <c r="M13" s="7"/>
      <c r="N13" s="7"/>
      <c r="O13" s="8"/>
    </row>
    <row r="14" spans="1:16" s="1" customFormat="1" ht="16.75" customHeight="1" thickBot="1">
      <c r="B14" s="43">
        <f>IF(N10&lt;&gt;"",N10+1,"")</f>
        <v>41002</v>
      </c>
      <c r="C14" s="38"/>
      <c r="D14" s="37">
        <f>IF(B14&lt;&gt;"",B14+1,"")</f>
        <v>41003</v>
      </c>
      <c r="E14" s="38"/>
      <c r="F14" s="37">
        <f>IF(D14&lt;&gt;"",D14+1,"")</f>
        <v>41004</v>
      </c>
      <c r="G14" s="38"/>
      <c r="H14" s="37">
        <f>IF(F14&lt;&gt;"",F14+1,"")</f>
        <v>41005</v>
      </c>
      <c r="I14" s="38"/>
      <c r="J14" s="37">
        <f>IF(H14&lt;&gt;"",H14+1,"")</f>
        <v>41006</v>
      </c>
      <c r="K14" s="42"/>
      <c r="L14" s="69">
        <f>IF(J14&lt;&gt;"",J14+1,"")</f>
        <v>41007</v>
      </c>
      <c r="M14" s="70"/>
      <c r="N14" s="71">
        <f>IF(L14&lt;&gt;"",L14+1,"")</f>
        <v>41008</v>
      </c>
      <c r="O14" s="72"/>
    </row>
    <row r="15" spans="1:16" s="5" customFormat="1" ht="19.5" customHeight="1" thickBot="1">
      <c r="B15" s="78">
        <f>IF(N11&lt;&gt;"",N11+1,"")</f>
        <v>41002</v>
      </c>
      <c r="C15" s="64"/>
      <c r="D15" s="63">
        <f>IF(B15&lt;&gt;"",B15+1,"")</f>
        <v>41003</v>
      </c>
      <c r="E15" s="64"/>
      <c r="F15" s="63">
        <f>IF(B15&lt;&gt;"",B15+2,"")</f>
        <v>41004</v>
      </c>
      <c r="G15" s="64"/>
      <c r="H15" s="63">
        <f>IF(B15&lt;&gt;"",B15+3,"")</f>
        <v>41005</v>
      </c>
      <c r="I15" s="64"/>
      <c r="J15" s="63">
        <f>IF(B15&lt;&gt;"",B15+4,"")</f>
        <v>41006</v>
      </c>
      <c r="K15" s="65"/>
      <c r="L15" s="21"/>
      <c r="M15" s="21"/>
      <c r="N15" s="21"/>
      <c r="O15" s="21"/>
    </row>
    <row r="16" spans="1:16" s="2" customFormat="1" ht="67.75" customHeight="1" thickBot="1">
      <c r="B16" s="67" t="s">
        <v>9</v>
      </c>
      <c r="C16" s="68"/>
      <c r="D16" s="67" t="s">
        <v>9</v>
      </c>
      <c r="E16" s="68"/>
      <c r="F16" s="46"/>
      <c r="G16" s="46"/>
      <c r="H16" s="46"/>
      <c r="I16" s="46"/>
      <c r="J16" s="46"/>
      <c r="K16" s="76"/>
      <c r="L16" s="57">
        <f>IF(B15&lt;&gt;"",B15+5,"")</f>
        <v>41007</v>
      </c>
      <c r="M16" s="45"/>
      <c r="N16" s="18">
        <f>IF(B15&lt;&gt;"",B15+6,"")</f>
        <v>41008</v>
      </c>
      <c r="O16" s="19"/>
    </row>
    <row r="17" spans="2:15" s="3" customFormat="1" ht="16.25" customHeight="1" thickBot="1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49"/>
      <c r="M17" s="50"/>
      <c r="N17" s="47"/>
      <c r="O17" s="48"/>
    </row>
    <row r="18" spans="2:15" ht="13">
      <c r="B18" s="43">
        <f>IF(N14&lt;&gt;"",N14+1,"")</f>
        <v>41009</v>
      </c>
      <c r="C18" s="38"/>
      <c r="D18" s="37">
        <f>IF(B18&lt;&gt;"",B18+1,"")</f>
        <v>41010</v>
      </c>
      <c r="E18" s="38"/>
      <c r="F18" s="37">
        <f>IF(D18&lt;&gt;"",D18+1,"")</f>
        <v>41011</v>
      </c>
      <c r="G18" s="38"/>
      <c r="H18" s="37">
        <f>IF(F18&lt;&gt;"",F18+1,"")</f>
        <v>41012</v>
      </c>
      <c r="I18" s="38"/>
      <c r="J18" s="37">
        <f>IF(H18&lt;&gt;"",H18+1,"")</f>
        <v>41013</v>
      </c>
      <c r="K18" s="42"/>
    </row>
    <row r="19" spans="2:15" s="5" customFormat="1" ht="15.5" customHeight="1" thickBot="1">
      <c r="B19" s="44">
        <f>IF(N16&lt;&gt;"",N16+1,"")</f>
        <v>41009</v>
      </c>
      <c r="C19" s="45"/>
      <c r="D19" s="55">
        <f>IF(B19&lt;&gt;"",B19+1,"")</f>
        <v>41010</v>
      </c>
      <c r="E19" s="45"/>
      <c r="F19" s="55">
        <f>IF(B19&lt;&gt;"",B19+2,"")</f>
        <v>41011</v>
      </c>
      <c r="G19" s="45"/>
      <c r="H19" s="55">
        <f>IF(B19&lt;&gt;"",B19+3,"")</f>
        <v>41012</v>
      </c>
      <c r="I19" s="45"/>
      <c r="J19" s="55">
        <f>IF(B19&lt;&gt;"",B19+4,"")</f>
        <v>41013</v>
      </c>
      <c r="K19" s="56"/>
      <c r="L19" s="22"/>
      <c r="M19" s="22"/>
      <c r="N19" s="22"/>
      <c r="O19" s="22"/>
    </row>
    <row r="20" spans="2:15" s="1" customFormat="1" ht="65.5" customHeight="1" thickBot="1">
      <c r="B20" s="74"/>
      <c r="C20" s="75"/>
      <c r="D20" s="75"/>
      <c r="E20" s="75"/>
      <c r="F20" s="75"/>
      <c r="G20" s="75"/>
      <c r="H20" s="75"/>
      <c r="I20" s="75"/>
      <c r="J20" s="75"/>
      <c r="K20" s="77"/>
      <c r="L20" s="51">
        <f>IF(J18&lt;&gt;"",J18+1,"")</f>
        <v>41014</v>
      </c>
      <c r="M20" s="52"/>
      <c r="N20" s="53">
        <f>IF(L20&lt;&gt;"",L20+1,"")</f>
        <v>41015</v>
      </c>
      <c r="O20" s="54"/>
    </row>
    <row r="21" spans="2:15" s="2" customFormat="1" ht="71" customHeight="1" thickBo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57">
        <f>IF(B19&lt;&gt;"",B19+5,"")</f>
        <v>41014</v>
      </c>
      <c r="M21" s="45"/>
      <c r="N21" s="18">
        <f>IF(B19&lt;&gt;"",B19+6,"")</f>
        <v>41015</v>
      </c>
      <c r="O21" s="19"/>
    </row>
    <row r="22" spans="2:15" s="3" customFormat="1" ht="16.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49"/>
      <c r="M22" s="50"/>
      <c r="N22" s="47"/>
      <c r="O22" s="48"/>
    </row>
    <row r="23" spans="2:15" ht="117" customHeight="1"/>
    <row r="24" spans="2:15" ht="30.75" customHeight="1"/>
    <row r="25" spans="2:15" ht="13.25" customHeight="1"/>
    <row r="26" spans="2:15" ht="13"/>
    <row r="27" spans="2:15" ht="13"/>
    <row r="28" spans="2:15" ht="13"/>
    <row r="29" spans="2:15" ht="13"/>
    <row r="30" spans="2:15" ht="13"/>
    <row r="31" spans="2:15" ht="12" customHeight="1"/>
    <row r="32" spans="2:15" ht="12" hidden="1" customHeight="1"/>
  </sheetData>
  <mergeCells count="89">
    <mergeCell ref="D15:E15"/>
    <mergeCell ref="F15:G15"/>
    <mergeCell ref="B18:C18"/>
    <mergeCell ref="H18:I18"/>
    <mergeCell ref="J18:K18"/>
    <mergeCell ref="D18:E18"/>
    <mergeCell ref="F18:G18"/>
    <mergeCell ref="L22:M22"/>
    <mergeCell ref="N20:O20"/>
    <mergeCell ref="B19:C19"/>
    <mergeCell ref="D19:E19"/>
    <mergeCell ref="F19:G19"/>
    <mergeCell ref="H19:I19"/>
    <mergeCell ref="J19:K19"/>
    <mergeCell ref="L21:M21"/>
    <mergeCell ref="N22:O22"/>
    <mergeCell ref="L20:M20"/>
    <mergeCell ref="B20:C20"/>
    <mergeCell ref="D20:E20"/>
    <mergeCell ref="F20:G20"/>
    <mergeCell ref="H20:I20"/>
    <mergeCell ref="J20:K20"/>
    <mergeCell ref="N10:O10"/>
    <mergeCell ref="F10:G10"/>
    <mergeCell ref="H10:I10"/>
    <mergeCell ref="D10:E10"/>
    <mergeCell ref="L14:M14"/>
    <mergeCell ref="N14:O14"/>
    <mergeCell ref="L10:M10"/>
    <mergeCell ref="D11:E11"/>
    <mergeCell ref="F11:G11"/>
    <mergeCell ref="H11:I11"/>
    <mergeCell ref="L12:M12"/>
    <mergeCell ref="J11:K11"/>
    <mergeCell ref="L11:M11"/>
    <mergeCell ref="H12:I12"/>
    <mergeCell ref="J12:K12"/>
    <mergeCell ref="N17:O17"/>
    <mergeCell ref="B13:K13"/>
    <mergeCell ref="J14:K14"/>
    <mergeCell ref="L17:M17"/>
    <mergeCell ref="N12:O12"/>
    <mergeCell ref="H15:I15"/>
    <mergeCell ref="J15:K15"/>
    <mergeCell ref="L16:M16"/>
    <mergeCell ref="B14:C14"/>
    <mergeCell ref="D14:E14"/>
    <mergeCell ref="F14:G14"/>
    <mergeCell ref="H14:I14"/>
    <mergeCell ref="F12:G12"/>
    <mergeCell ref="B16:C16"/>
    <mergeCell ref="D16:E16"/>
    <mergeCell ref="F16:G16"/>
    <mergeCell ref="N8:O8"/>
    <mergeCell ref="L8:M8"/>
    <mergeCell ref="L6:M6"/>
    <mergeCell ref="N6:O6"/>
    <mergeCell ref="B7:C7"/>
    <mergeCell ref="D7:E7"/>
    <mergeCell ref="F7:G7"/>
    <mergeCell ref="H7:I7"/>
    <mergeCell ref="J7:K7"/>
    <mergeCell ref="L7:M7"/>
    <mergeCell ref="B6:C6"/>
    <mergeCell ref="D6:E6"/>
    <mergeCell ref="H8:I8"/>
    <mergeCell ref="J8:K8"/>
    <mergeCell ref="B8:C8"/>
    <mergeCell ref="B1:K1"/>
    <mergeCell ref="B17:K17"/>
    <mergeCell ref="B5:D5"/>
    <mergeCell ref="B9:K9"/>
    <mergeCell ref="F6:G6"/>
    <mergeCell ref="H6:I6"/>
    <mergeCell ref="B2:K2"/>
    <mergeCell ref="E5:K5"/>
    <mergeCell ref="J6:K6"/>
    <mergeCell ref="B10:C10"/>
    <mergeCell ref="J10:K10"/>
    <mergeCell ref="F8:G8"/>
    <mergeCell ref="B11:C11"/>
    <mergeCell ref="H16:I16"/>
    <mergeCell ref="J16:K16"/>
    <mergeCell ref="B15:C15"/>
    <mergeCell ref="D8:E8"/>
    <mergeCell ref="B12:C12"/>
    <mergeCell ref="D12:E12"/>
    <mergeCell ref="B3:K3"/>
    <mergeCell ref="B4:K4"/>
  </mergeCells>
  <phoneticPr fontId="1"/>
  <printOptions horizontalCentered="1" verticalCentered="1"/>
  <pageMargins left="0" right="0" top="0" bottom="0" header="0" footer="0"/>
  <pageSetup fitToWidth="0" fitToHeight="0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" defaultRowHeight="13.5"/>
  <sheetData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" defaultRowHeight="13.5"/>
  <sheetData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Culliton</dc:creator>
  <cp:lastModifiedBy>Penny Culliton</cp:lastModifiedBy>
  <cp:lastPrinted>2016-03-22T12:17:53Z</cp:lastPrinted>
  <dcterms:created xsi:type="dcterms:W3CDTF">2004-08-19T00:56:21Z</dcterms:created>
  <dcterms:modified xsi:type="dcterms:W3CDTF">2016-03-29T18:20:00Z</dcterms:modified>
</cp:coreProperties>
</file>