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E:\School\Plans\2015-16 Plans\AmLit\"/>
    </mc:Choice>
  </mc:AlternateContent>
  <bookViews>
    <workbookView xWindow="1150" yWindow="50" windowWidth="15240" windowHeight="5600" tabRatio="500"/>
  </bookViews>
  <sheets>
    <sheet name="Sheet1" sheetId="1" r:id="rId1"/>
    <sheet name="Sheet2" sheetId="2" r:id="rId2"/>
    <sheet name="Sheet3" sheetId="3" r:id="rId3"/>
  </sheets>
  <definedNames>
    <definedName name="_xlnm.Print_Area" localSheetId="0">Sheet1!$B$1:$K$13</definedName>
  </definedNames>
  <calcPr calcId="152511"/>
</workbook>
</file>

<file path=xl/calcChain.xml><?xml version="1.0" encoding="utf-8"?>
<calcChain xmlns="http://schemas.openxmlformats.org/spreadsheetml/2006/main">
  <c r="J26" i="1" l="1"/>
  <c r="H26" i="1"/>
  <c r="F26" i="1"/>
  <c r="D26" i="1"/>
  <c r="H25" i="1"/>
  <c r="J25" i="1" s="1"/>
  <c r="F25" i="1"/>
  <c r="B7" i="1" l="1"/>
  <c r="J7" i="1" s="1"/>
  <c r="N7" i="1" l="1"/>
  <c r="B11" i="1" s="1"/>
  <c r="B6" i="1"/>
  <c r="D6" i="1" s="1"/>
  <c r="F6" i="1" s="1"/>
  <c r="H6" i="1" s="1"/>
  <c r="J6" i="1" s="1"/>
  <c r="L6" i="1" s="1"/>
  <c r="N6" i="1" s="1"/>
  <c r="B10" i="1" s="1"/>
  <c r="D10" i="1" s="1"/>
  <c r="F10" i="1" s="1"/>
  <c r="H10" i="1" s="1"/>
  <c r="J10" i="1" s="1"/>
  <c r="L10" i="1" s="1"/>
  <c r="N10" i="1" s="1"/>
  <c r="B16" i="1" s="1"/>
  <c r="D16" i="1" s="1"/>
  <c r="F16" i="1" s="1"/>
  <c r="H16" i="1" s="1"/>
  <c r="J16" i="1" s="1"/>
  <c r="L14" i="1" s="1"/>
  <c r="N14" i="1" s="1"/>
  <c r="B21" i="1" s="1"/>
  <c r="D21" i="1" s="1"/>
  <c r="F21" i="1" s="1"/>
  <c r="H21" i="1" s="1"/>
  <c r="J21" i="1" s="1"/>
  <c r="L20" i="1" s="1"/>
  <c r="N20" i="1" s="1"/>
  <c r="L7" i="1" l="1"/>
  <c r="F7" i="1"/>
  <c r="D7" i="1"/>
  <c r="H7" i="1"/>
  <c r="F11" i="1"/>
  <c r="N11" i="1"/>
  <c r="B17" i="1" s="1"/>
  <c r="L11" i="1"/>
  <c r="H11" i="1"/>
  <c r="J11" i="1"/>
  <c r="D11" i="1"/>
  <c r="D17" i="1" l="1"/>
  <c r="F17" i="1"/>
  <c r="J17" i="1"/>
  <c r="L16" i="1"/>
  <c r="N16" i="1"/>
  <c r="B22" i="1" s="1"/>
  <c r="J22" i="1" s="1"/>
  <c r="H17" i="1"/>
  <c r="F22" i="1" l="1"/>
  <c r="L21" i="1"/>
  <c r="N21" i="1"/>
  <c r="D22" i="1"/>
  <c r="H22" i="1"/>
</calcChain>
</file>

<file path=xl/sharedStrings.xml><?xml version="1.0" encoding="utf-8"?>
<sst xmlns="http://schemas.openxmlformats.org/spreadsheetml/2006/main" count="16" uniqueCount="16">
  <si>
    <t>Month beginning:</t>
  </si>
  <si>
    <t>pculliton@mascenic.org          Ms. Culliton          878-4361/554-5509                www.culliton.org</t>
  </si>
  <si>
    <t>Note: Absences do not extend due dates, test, dates, quiz dates, etc. All wok must be done while absent; tests and quizzes must be made up at the start of class the day you return from an absence. E-mail or call in a timely manner if this presents a problem.</t>
  </si>
  <si>
    <r>
      <t xml:space="preserve">Note: If you are absent during </t>
    </r>
    <r>
      <rPr>
        <i/>
        <sz val="12"/>
        <rFont val="Times New Roman"/>
        <family val="1"/>
      </rPr>
      <t>The Scarlet Letter,</t>
    </r>
    <r>
      <rPr>
        <sz val="12"/>
        <rFont val="Times New Roman"/>
        <family val="1"/>
      </rPr>
      <t xml:space="preserve"> you will have to do the reading on your own. Please contact a classmate to see how far we got in class, and then complete that and the SG questions for it before coming back.</t>
    </r>
  </si>
  <si>
    <t>Monday</t>
  </si>
  <si>
    <t xml:space="preserve">Note the following School Board policy for absences during exams: Students who are ill the day of exams must have parents call in before 8:00 a.m. A note explaining the reason for the absence should be given to the Main Office upon their return. Students who have not followed this procedure will not be allowed to make up exams. </t>
  </si>
  <si>
    <r>
      <t xml:space="preserve">Finish Chs. 1-14 of </t>
    </r>
    <r>
      <rPr>
        <i/>
        <sz val="12"/>
        <rFont val="Times New Roman"/>
        <family val="1"/>
      </rPr>
      <t>The Scarlet Letter</t>
    </r>
    <r>
      <rPr>
        <sz val="12"/>
        <rFont val="Times New Roman"/>
        <family val="1"/>
      </rPr>
      <t>.</t>
    </r>
    <r>
      <rPr>
        <b/>
        <sz val="12"/>
        <rFont val="Times New Roman"/>
        <family val="1"/>
      </rPr>
      <t xml:space="preserve"> QUIZ</t>
    </r>
    <r>
      <rPr>
        <sz val="12"/>
        <rFont val="Times New Roman"/>
        <family val="1"/>
      </rPr>
      <t xml:space="preserve"> on Chs. 1-14 (2X; open-SG). Begin Chs. 15-22.  HW = do SG questions for as much as we have read/viewed. </t>
    </r>
  </si>
  <si>
    <r>
      <t xml:space="preserve">Finish Chs. 15-22 and begin 23-24 of </t>
    </r>
    <r>
      <rPr>
        <i/>
        <sz val="12"/>
        <rFont val="Times New Roman"/>
        <family val="1"/>
      </rPr>
      <t xml:space="preserve">The Scarlet Letter. </t>
    </r>
    <r>
      <rPr>
        <sz val="12"/>
        <rFont val="Times New Roman"/>
        <family val="1"/>
      </rPr>
      <t xml:space="preserve">HW = do SG questions for as much as we have read/viewed. </t>
    </r>
  </si>
  <si>
    <t>American Literature Assignments Bl. 2B</t>
  </si>
  <si>
    <t>(No class for 2B-- this is your 2A exam time)</t>
  </si>
  <si>
    <t>Do Part II of the mid-year exam</t>
  </si>
  <si>
    <t>Finish mid-year exam</t>
  </si>
  <si>
    <r>
      <t xml:space="preserve">Finish ALL work for </t>
    </r>
    <r>
      <rPr>
        <i/>
        <sz val="12"/>
        <rFont val="Times New Roman"/>
        <family val="1"/>
      </rPr>
      <t xml:space="preserve">The Scarlet Letter. </t>
    </r>
  </si>
  <si>
    <r>
      <rPr>
        <b/>
        <sz val="12"/>
        <rFont val="Times New Roman"/>
        <family val="1"/>
      </rPr>
      <t>QUIZ (2X)</t>
    </r>
    <r>
      <rPr>
        <sz val="12"/>
        <rFont val="Times New Roman"/>
        <family val="1"/>
      </rPr>
      <t xml:space="preserve"> on Chs. 15-24 of </t>
    </r>
    <r>
      <rPr>
        <i/>
        <sz val="12"/>
        <rFont val="Times New Roman"/>
        <family val="1"/>
      </rPr>
      <t>The Scarlet Letter.</t>
    </r>
    <r>
      <rPr>
        <sz val="12"/>
        <rFont val="Times New Roman"/>
        <family val="1"/>
      </rPr>
      <t xml:space="preserve"> HW = read "The Minister's Black Veil" in small pamphlet. </t>
    </r>
  </si>
  <si>
    <r>
      <t xml:space="preserve">CW/HW = Finish all SG questions for </t>
    </r>
    <r>
      <rPr>
        <i/>
        <sz val="12"/>
        <rFont val="Times New Roman"/>
        <family val="1"/>
      </rPr>
      <t>The Scarlet Letter</t>
    </r>
    <r>
      <rPr>
        <sz val="12"/>
        <rFont val="Times New Roman"/>
        <family val="1"/>
      </rPr>
      <t xml:space="preserve"> and read "The Minister's Black Veil" in small pamphlet. </t>
    </r>
  </si>
  <si>
    <r>
      <t xml:space="preserve">Reading of "The Minister's Black Veil" </t>
    </r>
    <r>
      <rPr>
        <b/>
        <sz val="12"/>
        <rFont val="Times New Roman"/>
        <family val="1"/>
      </rPr>
      <t>DUE.</t>
    </r>
    <r>
      <rPr>
        <sz val="12"/>
        <rFont val="Times New Roman"/>
        <family val="1"/>
      </rPr>
      <t xml:space="preserve"> Do Part I of the mid-year exam (you will be doing tasks related to "The Minister's Black Veil" to show skills in reading, analysis, vocabulary,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</si>
</sst>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8"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sz val="18"/>
      <name val="Times New Roman"/>
      <family val="1"/>
    </font>
    <font>
      <b/>
      <sz val="14"/>
      <name val="Times New Roman"/>
      <family val="1"/>
    </font>
    <font>
      <sz val="22"/>
      <name val="Times New Roman"/>
      <family val="1"/>
    </font>
    <font>
      <sz val="14"/>
      <name val="Times New Roman"/>
      <family val="1"/>
    </font>
    <font>
      <b/>
      <sz val="12"/>
      <name val="Arial"/>
      <family val="2"/>
    </font>
    <font>
      <sz val="9"/>
      <name val="Arial"/>
      <family val="2"/>
    </font>
    <font>
      <sz val="12"/>
      <name val="Times"/>
    </font>
    <font>
      <i/>
      <sz val="12"/>
      <name val="Times New Roman"/>
      <family val="1"/>
    </font>
  </fonts>
  <fills count="4">
    <fill>
      <patternFill patternType="none"/>
    </fill>
    <fill>
      <patternFill patternType="gray125"/>
    </fill>
    <fill>
      <patternFill patternType="gray125">
        <fgColor indexed="22"/>
        <bgColor theme="0" tint="-4.9989318521683403E-2"/>
      </patternFill>
    </fill>
    <fill>
      <patternFill patternType="solid">
        <fgColor theme="0"/>
        <bgColor indexed="64"/>
      </patternFill>
    </fill>
  </fills>
  <borders count="30">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87">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0" fontId="8"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10"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wrapText="1"/>
    </xf>
    <xf numFmtId="0" fontId="2" fillId="0" borderId="0" xfId="0" applyFont="1" applyFill="1" applyAlignment="1">
      <alignment horizontal="center" vertical="center"/>
    </xf>
    <xf numFmtId="0" fontId="2" fillId="0" borderId="0" xfId="0" applyFont="1" applyFill="1" applyAlignment="1">
      <alignment vertical="center" wrapText="1"/>
    </xf>
    <xf numFmtId="14" fontId="4" fillId="0" borderId="5" xfId="0" applyNumberFormat="1" applyFont="1" applyFill="1" applyBorder="1" applyAlignment="1">
      <alignment vertical="center"/>
    </xf>
    <xf numFmtId="165" fontId="6" fillId="0" borderId="1" xfId="0" applyNumberFormat="1" applyFont="1" applyFill="1" applyBorder="1" applyAlignment="1" applyProtection="1">
      <alignment horizontal="centerContinuous" vertical="top"/>
    </xf>
    <xf numFmtId="0" fontId="6" fillId="0" borderId="2" xfId="0" applyNumberFormat="1" applyFont="1" applyFill="1" applyBorder="1" applyAlignment="1" applyProtection="1">
      <alignment horizontal="centerContinuous" vertical="top"/>
    </xf>
    <xf numFmtId="14" fontId="4" fillId="0" borderId="5" xfId="0" applyNumberFormat="1" applyFont="1" applyFill="1" applyBorder="1" applyAlignment="1">
      <alignment vertical="top" wrapText="1"/>
    </xf>
    <xf numFmtId="14" fontId="4" fillId="0" borderId="6" xfId="0" applyNumberFormat="1" applyFont="1" applyFill="1" applyBorder="1" applyAlignment="1">
      <alignment vertical="top"/>
    </xf>
    <xf numFmtId="14" fontId="4" fillId="0" borderId="5" xfId="0" applyNumberFormat="1" applyFont="1" applyFill="1" applyBorder="1" applyAlignment="1">
      <alignment vertical="top"/>
    </xf>
    <xf numFmtId="0" fontId="12" fillId="0" borderId="0" xfId="0" applyNumberFormat="1" applyFont="1" applyFill="1" applyBorder="1" applyAlignment="1" applyProtection="1">
      <alignment horizontal="left" vertical="center" wrapText="1"/>
    </xf>
    <xf numFmtId="165" fontId="6" fillId="0" borderId="5" xfId="0" applyNumberFormat="1" applyFont="1" applyFill="1" applyBorder="1" applyAlignment="1" applyProtection="1">
      <alignment horizontal="centerContinuous" vertical="top"/>
    </xf>
    <xf numFmtId="14" fontId="4" fillId="0" borderId="0" xfId="0" applyNumberFormat="1" applyFont="1" applyFill="1" applyBorder="1" applyAlignment="1">
      <alignment vertical="center"/>
    </xf>
    <xf numFmtId="0" fontId="8" fillId="0" borderId="6"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vertical="top" wrapText="1"/>
      <protection locked="0"/>
    </xf>
    <xf numFmtId="0" fontId="8" fillId="0" borderId="6" xfId="0" applyNumberFormat="1" applyFont="1" applyFill="1" applyBorder="1" applyAlignment="1" applyProtection="1">
      <alignment vertical="top" wrapText="1"/>
      <protection locked="0"/>
    </xf>
    <xf numFmtId="0" fontId="8" fillId="0" borderId="11" xfId="0" applyNumberFormat="1" applyFont="1" applyFill="1" applyBorder="1" applyAlignment="1" applyProtection="1">
      <alignment vertical="top" wrapText="1"/>
      <protection locked="0"/>
    </xf>
    <xf numFmtId="0" fontId="5" fillId="0" borderId="6"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4" fillId="0" borderId="7" xfId="0" applyNumberFormat="1" applyFont="1" applyFill="1" applyBorder="1" applyAlignment="1" applyProtection="1">
      <alignment horizontal="center"/>
    </xf>
    <xf numFmtId="0" fontId="4" fillId="0" borderId="0" xfId="0" applyFont="1" applyFill="1" applyBorder="1" applyAlignment="1">
      <alignment horizontal="right" vertical="center"/>
    </xf>
    <xf numFmtId="0" fontId="13"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6" fillId="0" borderId="8" xfId="0" applyNumberFormat="1"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Fill="1" applyBorder="1" applyAlignment="1" applyProtection="1">
      <alignment horizontal="left" vertical="center"/>
      <protection locked="0"/>
    </xf>
    <xf numFmtId="164" fontId="6" fillId="0" borderId="12" xfId="0" applyNumberFormat="1" applyFont="1" applyFill="1" applyBorder="1" applyAlignment="1" applyProtection="1">
      <alignment horizontal="center" vertical="center"/>
    </xf>
    <xf numFmtId="164" fontId="6" fillId="0" borderId="19" xfId="0" applyNumberFormat="1" applyFont="1" applyFill="1" applyBorder="1" applyAlignment="1" applyProtection="1">
      <alignment horizontal="center" vertical="center"/>
    </xf>
    <xf numFmtId="0" fontId="16" fillId="0" borderId="21" xfId="0" applyNumberFormat="1" applyFont="1" applyFill="1" applyBorder="1" applyAlignment="1" applyProtection="1">
      <alignment vertical="top" wrapText="1"/>
      <protection locked="0"/>
    </xf>
    <xf numFmtId="0" fontId="16" fillId="0" borderId="22" xfId="0" applyFont="1" applyFill="1" applyBorder="1" applyAlignment="1" applyProtection="1">
      <alignment vertical="top" wrapText="1"/>
      <protection locked="0"/>
    </xf>
    <xf numFmtId="164" fontId="6" fillId="0" borderId="0" xfId="0" applyNumberFormat="1" applyFont="1" applyFill="1" applyBorder="1" applyAlignment="1" applyProtection="1">
      <alignment horizontal="center" vertical="top"/>
    </xf>
    <xf numFmtId="164" fontId="6" fillId="0" borderId="7" xfId="0" applyNumberFormat="1" applyFont="1" applyFill="1" applyBorder="1" applyAlignment="1" applyProtection="1">
      <alignment horizontal="center" vertical="top"/>
    </xf>
    <xf numFmtId="164" fontId="6" fillId="0" borderId="12" xfId="0" applyNumberFormat="1" applyFont="1" applyFill="1" applyBorder="1" applyAlignment="1" applyProtection="1">
      <alignment horizontal="center" vertical="top"/>
    </xf>
    <xf numFmtId="165" fontId="6" fillId="0" borderId="13" xfId="0" applyNumberFormat="1" applyFont="1" applyFill="1" applyBorder="1" applyAlignment="1" applyProtection="1">
      <alignment horizontal="center" vertical="top"/>
    </xf>
    <xf numFmtId="165" fontId="6" fillId="0" borderId="14" xfId="0" applyNumberFormat="1" applyFont="1" applyFill="1" applyBorder="1" applyAlignment="1" applyProtection="1">
      <alignment horizontal="center" vertical="top"/>
    </xf>
    <xf numFmtId="165" fontId="6" fillId="0" borderId="1" xfId="0" applyNumberFormat="1" applyFont="1" applyFill="1" applyBorder="1" applyAlignment="1" applyProtection="1">
      <alignment horizontal="center" vertical="top"/>
    </xf>
    <xf numFmtId="165" fontId="6" fillId="0" borderId="2" xfId="0" applyNumberFormat="1" applyFont="1" applyFill="1" applyBorder="1" applyAlignment="1" applyProtection="1">
      <alignment horizontal="center" vertical="top"/>
    </xf>
    <xf numFmtId="165" fontId="6" fillId="0" borderId="0" xfId="0" applyNumberFormat="1" applyFont="1" applyFill="1" applyBorder="1" applyAlignment="1" applyProtection="1">
      <alignment horizontal="center" vertical="top"/>
    </xf>
    <xf numFmtId="0" fontId="8" fillId="0" borderId="17" xfId="0" applyNumberFormat="1" applyFont="1" applyFill="1" applyBorder="1" applyAlignment="1" applyProtection="1">
      <alignment vertical="top" wrapText="1"/>
      <protection locked="0"/>
    </xf>
    <xf numFmtId="0" fontId="8" fillId="0" borderId="18" xfId="0" applyFont="1" applyFill="1" applyBorder="1" applyAlignment="1" applyProtection="1">
      <alignment vertical="top" wrapText="1"/>
      <protection locked="0"/>
    </xf>
    <xf numFmtId="0" fontId="8" fillId="0" borderId="15" xfId="0" applyNumberFormat="1" applyFont="1" applyFill="1" applyBorder="1" applyAlignment="1" applyProtection="1">
      <alignment vertical="top" wrapText="1"/>
      <protection locked="0"/>
    </xf>
    <xf numFmtId="0" fontId="8" fillId="0" borderId="11"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0" fontId="8" fillId="0" borderId="16" xfId="0" applyNumberFormat="1" applyFont="1" applyFill="1" applyBorder="1" applyAlignment="1" applyProtection="1">
      <alignment vertical="top" wrapText="1"/>
      <protection locked="0"/>
    </xf>
    <xf numFmtId="0" fontId="8" fillId="0" borderId="16" xfId="0" applyFont="1" applyFill="1" applyBorder="1" applyAlignment="1" applyProtection="1">
      <alignment vertical="top" wrapText="1"/>
      <protection locked="0"/>
    </xf>
    <xf numFmtId="165" fontId="6" fillId="0" borderId="5" xfId="0" applyNumberFormat="1" applyFont="1" applyFill="1" applyBorder="1" applyAlignment="1" applyProtection="1">
      <alignment horizontal="center" vertical="top"/>
    </xf>
    <xf numFmtId="164" fontId="6" fillId="0" borderId="9" xfId="0" applyNumberFormat="1" applyFont="1" applyFill="1" applyBorder="1" applyAlignment="1" applyProtection="1">
      <alignment horizontal="center" vertical="top"/>
    </xf>
    <xf numFmtId="164" fontId="6" fillId="0" borderId="8" xfId="0" applyNumberFormat="1" applyFont="1" applyFill="1" applyBorder="1" applyAlignment="1" applyProtection="1">
      <alignment horizontal="center" vertical="top"/>
    </xf>
    <xf numFmtId="0" fontId="14"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xf>
    <xf numFmtId="164" fontId="6" fillId="2" borderId="19" xfId="0" applyNumberFormat="1" applyFont="1" applyFill="1" applyBorder="1" applyAlignment="1" applyProtection="1">
      <alignment horizontal="center" vertical="center"/>
    </xf>
    <xf numFmtId="164" fontId="6" fillId="2" borderId="9" xfId="0" applyNumberFormat="1" applyFont="1" applyFill="1" applyBorder="1" applyAlignment="1" applyProtection="1">
      <alignment horizontal="center" vertical="center"/>
    </xf>
    <xf numFmtId="164" fontId="6" fillId="2" borderId="8" xfId="0" applyNumberFormat="1" applyFont="1" applyFill="1" applyBorder="1" applyAlignment="1" applyProtection="1">
      <alignment horizontal="center" vertical="center"/>
    </xf>
    <xf numFmtId="164" fontId="6" fillId="2" borderId="12" xfId="0" applyNumberFormat="1" applyFont="1" applyFill="1" applyBorder="1" applyAlignment="1" applyProtection="1">
      <alignment horizontal="center" vertical="center"/>
    </xf>
    <xf numFmtId="165" fontId="6" fillId="2" borderId="24" xfId="0" applyNumberFormat="1" applyFont="1" applyFill="1" applyBorder="1" applyAlignment="1" applyProtection="1">
      <alignment horizontal="center" vertical="top"/>
    </xf>
    <xf numFmtId="165" fontId="6" fillId="2" borderId="25" xfId="0" applyNumberFormat="1" applyFont="1" applyFill="1" applyBorder="1" applyAlignment="1" applyProtection="1">
      <alignment horizontal="center" vertical="top"/>
    </xf>
    <xf numFmtId="165" fontId="6" fillId="2" borderId="26" xfId="0" applyNumberFormat="1" applyFont="1" applyFill="1" applyBorder="1" applyAlignment="1" applyProtection="1">
      <alignment horizontal="center" vertical="top"/>
    </xf>
    <xf numFmtId="165" fontId="6" fillId="2" borderId="27" xfId="0" applyNumberFormat="1" applyFont="1" applyFill="1" applyBorder="1" applyAlignment="1" applyProtection="1">
      <alignment horizontal="center" vertical="top"/>
    </xf>
    <xf numFmtId="0" fontId="8" fillId="0" borderId="13" xfId="0" applyNumberFormat="1" applyFont="1" applyFill="1" applyBorder="1" applyAlignment="1" applyProtection="1">
      <alignment horizontal="center" vertical="top" wrapText="1"/>
      <protection locked="0"/>
    </xf>
    <xf numFmtId="0" fontId="8" fillId="0" borderId="5" xfId="0" applyNumberFormat="1" applyFont="1" applyFill="1" applyBorder="1" applyAlignment="1" applyProtection="1">
      <alignment horizontal="center" vertical="top" wrapText="1"/>
      <protection locked="0"/>
    </xf>
    <xf numFmtId="0" fontId="8" fillId="0" borderId="2" xfId="0" applyNumberFormat="1" applyFont="1" applyFill="1" applyBorder="1" applyAlignment="1" applyProtection="1">
      <alignment horizontal="center" vertical="top" wrapText="1"/>
      <protection locked="0"/>
    </xf>
    <xf numFmtId="0" fontId="8" fillId="3" borderId="15" xfId="0" applyNumberFormat="1" applyFont="1" applyFill="1" applyBorder="1" applyAlignment="1" applyProtection="1">
      <alignment horizontal="left" vertical="top" wrapText="1"/>
    </xf>
    <xf numFmtId="0" fontId="8" fillId="3" borderId="23" xfId="0" applyNumberFormat="1" applyFont="1" applyFill="1" applyBorder="1" applyAlignment="1" applyProtection="1">
      <alignment horizontal="left" vertical="top" wrapText="1"/>
    </xf>
    <xf numFmtId="0" fontId="8" fillId="0" borderId="28" xfId="0" applyNumberFormat="1" applyFont="1" applyFill="1" applyBorder="1" applyAlignment="1" applyProtection="1">
      <alignment horizontal="left" vertical="top" wrapText="1"/>
    </xf>
    <xf numFmtId="0" fontId="8" fillId="0" borderId="29" xfId="0" applyNumberFormat="1" applyFont="1" applyFill="1" applyBorder="1" applyAlignment="1" applyProtection="1">
      <alignment horizontal="left" vertical="top" wrapText="1"/>
    </xf>
    <xf numFmtId="0" fontId="16" fillId="0" borderId="17" xfId="0" applyNumberFormat="1" applyFont="1" applyFill="1" applyBorder="1" applyAlignment="1" applyProtection="1">
      <alignment vertical="top" wrapText="1"/>
      <protection locked="0"/>
    </xf>
    <xf numFmtId="0" fontId="16" fillId="0" borderId="20" xfId="0" applyFont="1"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A9" zoomScaleNormal="100" zoomScaleSheetLayoutView="90" workbookViewId="0">
      <selection activeCell="F12" sqref="F12:G12"/>
    </sheetView>
  </sheetViews>
  <sheetFormatPr defaultColWidth="0" defaultRowHeight="0" customHeight="1" zeroHeight="1" x14ac:dyDescent="0.3"/>
  <cols>
    <col min="1" max="1" width="3.3828125" style="6" customWidth="1"/>
    <col min="2" max="2" width="11.4609375" style="6" customWidth="1"/>
    <col min="3" max="3" width="12.23046875" style="6" customWidth="1"/>
    <col min="4" max="4" width="11.69140625" style="6" customWidth="1"/>
    <col min="5" max="5" width="8.53515625" style="6" customWidth="1"/>
    <col min="6" max="6" width="10.61328125" style="6" customWidth="1"/>
    <col min="7" max="7" width="11.61328125" style="6" customWidth="1"/>
    <col min="8" max="8" width="12.3828125" style="6" customWidth="1"/>
    <col min="9" max="9" width="8.84375" style="6" customWidth="1"/>
    <col min="10" max="10" width="7.69140625" style="6" customWidth="1"/>
    <col min="11" max="11" width="10.61328125" style="6" customWidth="1"/>
    <col min="12" max="12" width="0.921875" style="6" customWidth="1"/>
    <col min="13" max="13" width="2.23046875" style="6" hidden="1" customWidth="1"/>
    <col min="14" max="14" width="1.3828125" style="6" hidden="1" customWidth="1"/>
    <col min="15" max="15" width="5" style="6" hidden="1" customWidth="1"/>
    <col min="16" max="16" width="0.921875" style="6" hidden="1" customWidth="1"/>
    <col min="17" max="16384" width="8.61328125" style="6" hidden="1"/>
  </cols>
  <sheetData>
    <row r="1" spans="1:16" s="4" customFormat="1" ht="30" customHeight="1" x14ac:dyDescent="0.3">
      <c r="A1" s="11"/>
      <c r="B1" s="34" t="s">
        <v>8</v>
      </c>
      <c r="C1" s="34"/>
      <c r="D1" s="34"/>
      <c r="E1" s="34"/>
      <c r="F1" s="34"/>
      <c r="G1" s="34"/>
      <c r="H1" s="34"/>
      <c r="I1" s="34"/>
      <c r="J1" s="34"/>
      <c r="K1" s="34"/>
      <c r="L1" s="12"/>
      <c r="M1" s="12"/>
      <c r="N1" s="12"/>
      <c r="O1" s="12"/>
      <c r="P1" s="12"/>
    </row>
    <row r="2" spans="1:16" s="4" customFormat="1" ht="30" customHeight="1" x14ac:dyDescent="0.3">
      <c r="A2" s="10"/>
      <c r="B2" s="42" t="s">
        <v>1</v>
      </c>
      <c r="C2" s="43"/>
      <c r="D2" s="43"/>
      <c r="E2" s="43"/>
      <c r="F2" s="43"/>
      <c r="G2" s="43"/>
      <c r="H2" s="43"/>
      <c r="I2" s="43"/>
      <c r="J2" s="43"/>
      <c r="K2" s="43"/>
      <c r="L2" s="15"/>
      <c r="M2" s="15"/>
      <c r="N2" s="15"/>
      <c r="O2" s="15"/>
      <c r="P2" s="15"/>
    </row>
    <row r="3" spans="1:16" s="5" customFormat="1" ht="50.4" customHeight="1" x14ac:dyDescent="0.25">
      <c r="A3" s="9"/>
      <c r="B3" s="32" t="s">
        <v>2</v>
      </c>
      <c r="C3" s="33"/>
      <c r="D3" s="33"/>
      <c r="E3" s="33"/>
      <c r="F3" s="33"/>
      <c r="G3" s="33"/>
      <c r="H3" s="33"/>
      <c r="I3" s="33"/>
      <c r="J3" s="33"/>
      <c r="K3" s="33"/>
      <c r="L3" s="16"/>
      <c r="M3" s="16"/>
      <c r="N3" s="16"/>
      <c r="O3" s="16"/>
    </row>
    <row r="4" spans="1:16" s="5" customFormat="1" ht="45" customHeight="1" x14ac:dyDescent="0.25">
      <c r="A4" s="9"/>
      <c r="B4" s="32" t="s">
        <v>3</v>
      </c>
      <c r="C4" s="37"/>
      <c r="D4" s="37"/>
      <c r="E4" s="37"/>
      <c r="F4" s="37"/>
      <c r="G4" s="37"/>
      <c r="H4" s="37"/>
      <c r="I4" s="37"/>
      <c r="J4" s="37"/>
      <c r="K4" s="37"/>
      <c r="L4" s="16"/>
      <c r="M4" s="16"/>
      <c r="N4" s="16"/>
      <c r="O4" s="16"/>
    </row>
    <row r="5" spans="1:16" s="5" customFormat="1" ht="21.5" customHeight="1" thickBot="1" x14ac:dyDescent="0.3">
      <c r="A5" s="13"/>
      <c r="B5" s="36" t="s">
        <v>0</v>
      </c>
      <c r="C5" s="36"/>
      <c r="D5" s="36"/>
      <c r="E5" s="44">
        <v>40911</v>
      </c>
      <c r="F5" s="44"/>
      <c r="G5" s="44"/>
      <c r="H5" s="44"/>
      <c r="I5" s="44"/>
      <c r="J5" s="44"/>
      <c r="K5" s="44"/>
      <c r="L5" s="25"/>
      <c r="M5" s="25"/>
      <c r="N5" s="17"/>
      <c r="O5" s="17"/>
    </row>
    <row r="6" spans="1:16" s="1" customFormat="1" ht="14" customHeight="1" x14ac:dyDescent="0.3">
      <c r="B6" s="46">
        <f>E5</f>
        <v>40911</v>
      </c>
      <c r="C6" s="41"/>
      <c r="D6" s="40">
        <f>IF(B6&lt;&gt;"",B6+1,"")</f>
        <v>40912</v>
      </c>
      <c r="E6" s="41"/>
      <c r="F6" s="40">
        <f>IF(D6&lt;&gt;"",D6+1,"")</f>
        <v>40913</v>
      </c>
      <c r="G6" s="41"/>
      <c r="H6" s="40">
        <f>IF(F6&lt;&gt;"",F6+1,"")</f>
        <v>40914</v>
      </c>
      <c r="I6" s="41"/>
      <c r="J6" s="40">
        <f>IF(H6&lt;&gt;"",H6+1,"")</f>
        <v>40915</v>
      </c>
      <c r="K6" s="45"/>
      <c r="L6" s="49">
        <f>IF(J6&lt;&gt;"",J6+1,"")</f>
        <v>40916</v>
      </c>
      <c r="M6" s="49"/>
      <c r="N6" s="50">
        <f>IF(L6&lt;&gt;"",L6+1,"")</f>
        <v>40917</v>
      </c>
      <c r="O6" s="51"/>
    </row>
    <row r="7" spans="1:16" s="2" customFormat="1" ht="16.5" customHeight="1" thickBot="1" x14ac:dyDescent="0.3">
      <c r="B7" s="52">
        <f>E5</f>
        <v>40911</v>
      </c>
      <c r="C7" s="53"/>
      <c r="D7" s="54">
        <f>IF(B7&lt;&gt;"",B7+1,"")</f>
        <v>40912</v>
      </c>
      <c r="E7" s="53"/>
      <c r="F7" s="54">
        <f>IF(B7&lt;&gt;"",B7+2,"")</f>
        <v>40913</v>
      </c>
      <c r="G7" s="53"/>
      <c r="H7" s="54">
        <f>IF(B7&lt;&gt;"",B7+3,"")</f>
        <v>40914</v>
      </c>
      <c r="I7" s="53"/>
      <c r="J7" s="54">
        <f>IF(B7&lt;&gt;"",B7+4,"")</f>
        <v>40915</v>
      </c>
      <c r="K7" s="55"/>
      <c r="L7" s="56">
        <f>IF(B7&lt;&gt;"",B7+5,"")</f>
        <v>40916</v>
      </c>
      <c r="M7" s="56"/>
      <c r="N7" s="24">
        <f>IF(B7&lt;&gt;"",B7+6,"")</f>
        <v>40917</v>
      </c>
      <c r="O7" s="19"/>
    </row>
    <row r="8" spans="1:16" s="3" customFormat="1" ht="100.5" customHeight="1" thickBot="1" x14ac:dyDescent="0.4">
      <c r="B8" s="27" t="s">
        <v>6</v>
      </c>
      <c r="C8" s="28"/>
      <c r="D8" s="28"/>
      <c r="E8" s="29"/>
      <c r="F8" s="59" t="s">
        <v>7</v>
      </c>
      <c r="G8" s="60"/>
      <c r="H8" s="59" t="s">
        <v>12</v>
      </c>
      <c r="I8" s="60"/>
      <c r="J8" s="59" t="s">
        <v>14</v>
      </c>
      <c r="K8" s="61"/>
      <c r="L8" s="62"/>
      <c r="M8" s="63"/>
      <c r="N8" s="57"/>
      <c r="O8" s="58"/>
    </row>
    <row r="9" spans="1:16" s="14" customFormat="1" ht="9.5" customHeight="1" thickBot="1" x14ac:dyDescent="0.3">
      <c r="B9" s="26"/>
      <c r="C9" s="26"/>
      <c r="D9" s="26"/>
      <c r="E9" s="26"/>
      <c r="F9" s="26"/>
      <c r="G9" s="26"/>
      <c r="H9" s="26"/>
      <c r="I9" s="26"/>
      <c r="J9" s="26"/>
      <c r="K9" s="26"/>
      <c r="L9" s="20"/>
      <c r="M9" s="20"/>
      <c r="N9" s="20"/>
      <c r="O9" s="20"/>
    </row>
    <row r="10" spans="1:16" s="1" customFormat="1" ht="15" customHeight="1" x14ac:dyDescent="0.3">
      <c r="B10" s="46">
        <f>IF(N6&lt;&gt;"",N6+1,"")</f>
        <v>40918</v>
      </c>
      <c r="C10" s="41"/>
      <c r="D10" s="40">
        <f>IF(B10&lt;&gt;"",B10+1,"")</f>
        <v>40919</v>
      </c>
      <c r="E10" s="41"/>
      <c r="F10" s="40">
        <f>IF(D10&lt;&gt;"",D10+1,"")</f>
        <v>40920</v>
      </c>
      <c r="G10" s="41"/>
      <c r="H10" s="40">
        <f>IF(F10&lt;&gt;"",F10+1,"")</f>
        <v>40921</v>
      </c>
      <c r="I10" s="41"/>
      <c r="J10" s="40">
        <f>IF(H10&lt;&gt;"",H10+1,"")</f>
        <v>40922</v>
      </c>
      <c r="K10" s="45"/>
      <c r="L10" s="50">
        <f>IF(J10&lt;&gt;"",J10+1,"")</f>
        <v>40923</v>
      </c>
      <c r="M10" s="65"/>
      <c r="N10" s="66">
        <f>IF(L10&lt;&gt;"",L10+1,"")</f>
        <v>40924</v>
      </c>
      <c r="O10" s="51"/>
    </row>
    <row r="11" spans="1:16" s="2" customFormat="1" ht="18" customHeight="1" thickBot="1" x14ac:dyDescent="0.3">
      <c r="B11" s="52">
        <f>IF(N7&lt;&gt;"",N7+1,"")</f>
        <v>40918</v>
      </c>
      <c r="C11" s="53"/>
      <c r="D11" s="54">
        <f>IF(B11&lt;&gt;"",B11+1,"")</f>
        <v>40919</v>
      </c>
      <c r="E11" s="53"/>
      <c r="F11" s="54">
        <f>IF(B11&lt;&gt;"",B11+2,"")</f>
        <v>40920</v>
      </c>
      <c r="G11" s="53"/>
      <c r="H11" s="54">
        <f>IF(B11&lt;&gt;"",B11+3,"")</f>
        <v>40921</v>
      </c>
      <c r="I11" s="53"/>
      <c r="J11" s="54">
        <f>IF(B11&lt;&gt;"",B11+4,"")</f>
        <v>40922</v>
      </c>
      <c r="K11" s="55"/>
      <c r="L11" s="64">
        <f>IF(B11&lt;&gt;"",B11+5,"")</f>
        <v>40923</v>
      </c>
      <c r="M11" s="53"/>
      <c r="N11" s="18">
        <f>IF(B11&lt;&gt;"",B11+6,"")</f>
        <v>40924</v>
      </c>
      <c r="O11" s="19"/>
    </row>
    <row r="12" spans="1:16" s="3" customFormat="1" ht="156.5" customHeight="1" thickBot="1" x14ac:dyDescent="0.4">
      <c r="B12" s="83" t="s">
        <v>13</v>
      </c>
      <c r="C12" s="84"/>
      <c r="D12" s="28" t="s">
        <v>15</v>
      </c>
      <c r="E12" s="29"/>
      <c r="F12" s="59" t="s">
        <v>10</v>
      </c>
      <c r="G12" s="60"/>
      <c r="H12" s="59" t="s">
        <v>9</v>
      </c>
      <c r="I12" s="60"/>
      <c r="J12" s="81" t="s">
        <v>11</v>
      </c>
      <c r="K12" s="82"/>
      <c r="L12" s="62"/>
      <c r="M12" s="63"/>
      <c r="N12" s="57"/>
      <c r="O12" s="58"/>
    </row>
    <row r="13" spans="1:16" ht="58.5" customHeight="1" thickBot="1" x14ac:dyDescent="0.35">
      <c r="B13" s="30" t="s">
        <v>5</v>
      </c>
      <c r="C13" s="31"/>
      <c r="D13" s="31"/>
      <c r="E13" s="31"/>
      <c r="F13" s="31"/>
      <c r="G13" s="31"/>
      <c r="H13" s="31"/>
      <c r="I13" s="31"/>
      <c r="J13" s="31"/>
      <c r="K13" s="31"/>
      <c r="L13" s="7"/>
      <c r="M13" s="7"/>
      <c r="N13" s="7"/>
      <c r="O13" s="8"/>
    </row>
    <row r="14" spans="1:16" s="1" customFormat="1" ht="29.25" customHeight="1" thickBot="1" x14ac:dyDescent="0.35">
      <c r="B14" s="38"/>
      <c r="C14" s="39"/>
      <c r="D14" s="39"/>
      <c r="E14" s="39"/>
      <c r="F14" s="39"/>
      <c r="G14" s="39"/>
      <c r="H14" s="39"/>
      <c r="I14" s="39"/>
      <c r="J14" s="39"/>
      <c r="K14" s="39"/>
      <c r="L14" s="50">
        <f>IF(J16&lt;&gt;"",J16+1,"")</f>
        <v>40930</v>
      </c>
      <c r="M14" s="65"/>
      <c r="N14" s="66">
        <f>IF(L14&lt;&gt;"",L14+1,"")</f>
        <v>40931</v>
      </c>
      <c r="O14" s="51"/>
    </row>
    <row r="15" spans="1:16" s="5" customFormat="1" ht="15.65" customHeight="1" thickBot="1" x14ac:dyDescent="0.3">
      <c r="B15" s="67"/>
      <c r="C15" s="68"/>
      <c r="D15" s="68"/>
      <c r="E15" s="68"/>
      <c r="F15" s="68"/>
      <c r="G15" s="68"/>
      <c r="H15" s="68"/>
      <c r="I15" s="68"/>
      <c r="J15" s="68"/>
      <c r="K15" s="68"/>
      <c r="L15" s="21"/>
      <c r="M15" s="21"/>
      <c r="N15" s="21"/>
      <c r="O15" s="21"/>
    </row>
    <row r="16" spans="1:16" s="2" customFormat="1" ht="16.25" hidden="1" customHeight="1" thickBot="1" x14ac:dyDescent="0.3">
      <c r="B16" s="46">
        <f>IF(N10&lt;&gt;"",N10+1,"")</f>
        <v>40925</v>
      </c>
      <c r="C16" s="41"/>
      <c r="D16" s="40">
        <f>IF(B16&lt;&gt;"",B16+1,"")</f>
        <v>40926</v>
      </c>
      <c r="E16" s="41"/>
      <c r="F16" s="40">
        <f>IF(D16&lt;&gt;"",D16+1,"")</f>
        <v>40927</v>
      </c>
      <c r="G16" s="41"/>
      <c r="H16" s="40">
        <f>IF(F16&lt;&gt;"",F16+1,"")</f>
        <v>40928</v>
      </c>
      <c r="I16" s="41"/>
      <c r="J16" s="40">
        <f>IF(H16&lt;&gt;"",H16+1,"")</f>
        <v>40929</v>
      </c>
      <c r="K16" s="45"/>
      <c r="L16" s="64">
        <f>IF(B17&lt;&gt;"",B17+5,"")</f>
        <v>40930</v>
      </c>
      <c r="M16" s="53"/>
      <c r="N16" s="18">
        <f>IF(B17&lt;&gt;"",B17+6,"")</f>
        <v>40931</v>
      </c>
      <c r="O16" s="19"/>
    </row>
    <row r="17" spans="2:15" s="3" customFormat="1" ht="19.25" hidden="1" customHeight="1" thickBot="1" x14ac:dyDescent="0.4">
      <c r="B17" s="52">
        <f>IF(N11&lt;&gt;"",N11+1,"")</f>
        <v>40925</v>
      </c>
      <c r="C17" s="53"/>
      <c r="D17" s="54">
        <f>IF(B17&lt;&gt;"",B17+1,"")</f>
        <v>40926</v>
      </c>
      <c r="E17" s="53"/>
      <c r="F17" s="54">
        <f>IF(B17&lt;&gt;"",B17+2,"")</f>
        <v>40927</v>
      </c>
      <c r="G17" s="53"/>
      <c r="H17" s="54">
        <f>IF(B17&lt;&gt;"",B17+3,"")</f>
        <v>40928</v>
      </c>
      <c r="I17" s="53"/>
      <c r="J17" s="54">
        <f>IF(B17&lt;&gt;"",B17+4,"")</f>
        <v>40929</v>
      </c>
      <c r="K17" s="55"/>
      <c r="L17" s="62"/>
      <c r="M17" s="63"/>
      <c r="N17" s="57"/>
      <c r="O17" s="58"/>
    </row>
    <row r="18" spans="2:15" ht="101.4" hidden="1" customHeight="1" thickBot="1" x14ac:dyDescent="0.35">
      <c r="B18" s="27"/>
      <c r="C18" s="29"/>
      <c r="D18" s="59"/>
      <c r="E18" s="29"/>
      <c r="F18" s="85"/>
      <c r="G18" s="86"/>
      <c r="H18" s="85"/>
      <c r="I18" s="86"/>
      <c r="J18" s="47"/>
      <c r="K18" s="48"/>
    </row>
    <row r="19" spans="2:15" s="5" customFormat="1" ht="12.65" hidden="1" customHeight="1" thickBot="1" x14ac:dyDescent="0.35">
      <c r="B19" s="35"/>
      <c r="C19" s="35"/>
      <c r="D19" s="35"/>
      <c r="E19" s="35"/>
      <c r="F19" s="35"/>
      <c r="G19" s="35"/>
      <c r="H19" s="35"/>
      <c r="I19" s="35"/>
      <c r="J19" s="35"/>
      <c r="K19" s="35"/>
      <c r="L19" s="22"/>
      <c r="M19" s="22"/>
      <c r="N19" s="22"/>
      <c r="O19" s="22"/>
    </row>
    <row r="20" spans="2:15" s="1" customFormat="1" ht="1.5" customHeight="1" thickBot="1" x14ac:dyDescent="0.35">
      <c r="B20" s="69"/>
      <c r="C20" s="69"/>
      <c r="D20" s="69"/>
      <c r="E20" s="69"/>
      <c r="F20" s="69"/>
      <c r="G20" s="69"/>
      <c r="H20" s="69"/>
      <c r="I20" s="69"/>
      <c r="J20" s="69"/>
      <c r="K20" s="69"/>
      <c r="L20" s="50">
        <f>IF(J21&lt;&gt;"",J21+1,"")</f>
        <v>40937</v>
      </c>
      <c r="M20" s="65"/>
      <c r="N20" s="66">
        <f>IF(L20&lt;&gt;"",L20+1,"")</f>
        <v>40938</v>
      </c>
      <c r="O20" s="51"/>
    </row>
    <row r="21" spans="2:15" s="2" customFormat="1" ht="12.75" customHeight="1" thickBot="1" x14ac:dyDescent="0.3">
      <c r="B21" s="46">
        <f>IF(N14&lt;&gt;"",N14+1,"")</f>
        <v>40932</v>
      </c>
      <c r="C21" s="41"/>
      <c r="D21" s="40">
        <f>IF(B21&lt;&gt;"",B21+1,"")</f>
        <v>40933</v>
      </c>
      <c r="E21" s="41"/>
      <c r="F21" s="40">
        <f>IF(D21&lt;&gt;"",D21+1,"")</f>
        <v>40934</v>
      </c>
      <c r="G21" s="41"/>
      <c r="H21" s="40">
        <f>IF(F21&lt;&gt;"",F21+1,"")</f>
        <v>40935</v>
      </c>
      <c r="I21" s="41"/>
      <c r="J21" s="40">
        <f>IF(H21&lt;&gt;"",H21+1,"")</f>
        <v>40936</v>
      </c>
      <c r="K21" s="45"/>
      <c r="L21" s="64">
        <f>IF(B22&lt;&gt;"",B22+5,"")</f>
        <v>40937</v>
      </c>
      <c r="M21" s="53"/>
      <c r="N21" s="18">
        <f>IF(B22&lt;&gt;"",B22+6,"")</f>
        <v>40938</v>
      </c>
      <c r="O21" s="19"/>
    </row>
    <row r="22" spans="2:15" s="3" customFormat="1" ht="16.5" customHeight="1" thickBot="1" x14ac:dyDescent="0.4">
      <c r="B22" s="52">
        <f>IF(N16&lt;&gt;"",N16+1,"")</f>
        <v>40932</v>
      </c>
      <c r="C22" s="53"/>
      <c r="D22" s="54">
        <f>IF(B22&lt;&gt;"",B22+1,"")</f>
        <v>40933</v>
      </c>
      <c r="E22" s="53"/>
      <c r="F22" s="54">
        <f>IF(B22&lt;&gt;"",B22+2,"")</f>
        <v>40934</v>
      </c>
      <c r="G22" s="53"/>
      <c r="H22" s="54">
        <f>IF(B22&lt;&gt;"",B22+3,"")</f>
        <v>40935</v>
      </c>
      <c r="I22" s="53"/>
      <c r="J22" s="54">
        <f>IF(B22&lt;&gt;"",B22+4,"")</f>
        <v>40936</v>
      </c>
      <c r="K22" s="55"/>
      <c r="L22" s="62"/>
      <c r="M22" s="63"/>
      <c r="N22" s="57"/>
      <c r="O22" s="58"/>
    </row>
    <row r="23" spans="2:15" ht="84" customHeight="1" thickBot="1" x14ac:dyDescent="0.35">
      <c r="B23" s="27"/>
      <c r="C23" s="28"/>
      <c r="D23" s="28"/>
      <c r="E23" s="29"/>
      <c r="F23" s="59"/>
      <c r="G23" s="60"/>
      <c r="H23" s="59"/>
      <c r="I23" s="60"/>
      <c r="J23" s="59"/>
      <c r="K23" s="61"/>
    </row>
    <row r="24" spans="2:15" ht="72.650000000000006" customHeight="1" thickBot="1" x14ac:dyDescent="0.35">
      <c r="B24" s="78"/>
      <c r="C24" s="79"/>
      <c r="D24" s="79"/>
      <c r="E24" s="79"/>
      <c r="F24" s="79"/>
      <c r="G24" s="79"/>
      <c r="H24" s="79"/>
      <c r="I24" s="79"/>
      <c r="J24" s="79"/>
      <c r="K24" s="80"/>
    </row>
    <row r="25" spans="2:15" ht="15.65" customHeight="1" x14ac:dyDescent="0.3">
      <c r="B25" s="70" t="s">
        <v>4</v>
      </c>
      <c r="C25" s="71"/>
      <c r="D25" s="72">
        <v>40912</v>
      </c>
      <c r="E25" s="71"/>
      <c r="F25" s="72">
        <f>IF(D25&lt;&gt;"",D25+1,"")</f>
        <v>40913</v>
      </c>
      <c r="G25" s="71"/>
      <c r="H25" s="72">
        <f>IF(F25&lt;&gt;"",F25+1,"")</f>
        <v>40914</v>
      </c>
      <c r="I25" s="71"/>
      <c r="J25" s="72">
        <f>IF(H25&lt;&gt;"",H25+1,"")</f>
        <v>40915</v>
      </c>
      <c r="K25" s="73"/>
    </row>
    <row r="26" spans="2:15" ht="15" customHeight="1" x14ac:dyDescent="0.3">
      <c r="B26" s="74">
        <v>40553</v>
      </c>
      <c r="C26" s="75"/>
      <c r="D26" s="76">
        <f>IF(B26&lt;&gt;"",B26+1,"")</f>
        <v>40554</v>
      </c>
      <c r="E26" s="75"/>
      <c r="F26" s="76">
        <f>IF(B26&lt;&gt;"",B26+2,"")</f>
        <v>40555</v>
      </c>
      <c r="G26" s="75"/>
      <c r="H26" s="76">
        <f>IF(B26&lt;&gt;"",B26+3,"")</f>
        <v>40556</v>
      </c>
      <c r="I26" s="75"/>
      <c r="J26" s="76">
        <f>IF(B26&lt;&gt;"",B26+4,"")</f>
        <v>40557</v>
      </c>
      <c r="K26" s="77"/>
    </row>
    <row r="27" spans="2:15" ht="219" customHeight="1" x14ac:dyDescent="0.3"/>
    <row r="28" spans="2:15" ht="63" customHeight="1" x14ac:dyDescent="0.3"/>
    <row r="29" spans="2:15" ht="13.25" customHeight="1" x14ac:dyDescent="0.3">
      <c r="B29" s="23"/>
      <c r="C29" s="23"/>
      <c r="D29" s="23"/>
      <c r="E29" s="23"/>
      <c r="F29" s="23"/>
      <c r="G29" s="23"/>
      <c r="H29" s="23"/>
      <c r="I29" s="23"/>
      <c r="J29" s="23"/>
      <c r="K29" s="23"/>
    </row>
    <row r="30" spans="2:15" ht="13" x14ac:dyDescent="0.3"/>
    <row r="31" spans="2:15" ht="13" x14ac:dyDescent="0.3"/>
    <row r="32" spans="2:15" ht="13" x14ac:dyDescent="0.3"/>
    <row r="33" ht="13" x14ac:dyDescent="0.3"/>
    <row r="34" ht="13" x14ac:dyDescent="0.3"/>
    <row r="35" ht="12" customHeight="1" x14ac:dyDescent="0.3"/>
    <row r="36" ht="12" hidden="1" customHeight="1" x14ac:dyDescent="0.3"/>
  </sheetData>
  <mergeCells count="101">
    <mergeCell ref="B24:K24"/>
    <mergeCell ref="D12:E12"/>
    <mergeCell ref="F12:G12"/>
    <mergeCell ref="J12:K12"/>
    <mergeCell ref="H12:I12"/>
    <mergeCell ref="B12:C12"/>
    <mergeCell ref="H23:I23"/>
    <mergeCell ref="F18:G18"/>
    <mergeCell ref="H18:I18"/>
    <mergeCell ref="B18:C18"/>
    <mergeCell ref="D18:E18"/>
    <mergeCell ref="B23:E23"/>
    <mergeCell ref="F23:G23"/>
    <mergeCell ref="J23:K23"/>
    <mergeCell ref="B25:C25"/>
    <mergeCell ref="D25:E25"/>
    <mergeCell ref="F25:G25"/>
    <mergeCell ref="H25:I25"/>
    <mergeCell ref="J25:K25"/>
    <mergeCell ref="B26:C26"/>
    <mergeCell ref="D26:E26"/>
    <mergeCell ref="F26:G26"/>
    <mergeCell ref="H26:I26"/>
    <mergeCell ref="J26:K26"/>
    <mergeCell ref="N20:O20"/>
    <mergeCell ref="B22:C22"/>
    <mergeCell ref="D22:E22"/>
    <mergeCell ref="F22:G22"/>
    <mergeCell ref="H22:I22"/>
    <mergeCell ref="J22:K22"/>
    <mergeCell ref="L21:M21"/>
    <mergeCell ref="B21:C21"/>
    <mergeCell ref="N22:O22"/>
    <mergeCell ref="L20:M20"/>
    <mergeCell ref="J21:K21"/>
    <mergeCell ref="D21:E21"/>
    <mergeCell ref="F21:G21"/>
    <mergeCell ref="L22:M22"/>
    <mergeCell ref="B20:K20"/>
    <mergeCell ref="H21:I21"/>
    <mergeCell ref="L14:M14"/>
    <mergeCell ref="N14:O14"/>
    <mergeCell ref="B17:C17"/>
    <mergeCell ref="D17:E17"/>
    <mergeCell ref="F17:G17"/>
    <mergeCell ref="H17:I17"/>
    <mergeCell ref="J17:K17"/>
    <mergeCell ref="L16:M16"/>
    <mergeCell ref="B16:C16"/>
    <mergeCell ref="D16:E16"/>
    <mergeCell ref="F16:G16"/>
    <mergeCell ref="H16:I16"/>
    <mergeCell ref="N17:O17"/>
    <mergeCell ref="B15:K15"/>
    <mergeCell ref="J16:K16"/>
    <mergeCell ref="L17:M17"/>
    <mergeCell ref="N8:O8"/>
    <mergeCell ref="F8:G8"/>
    <mergeCell ref="H8:I8"/>
    <mergeCell ref="J8:K8"/>
    <mergeCell ref="L8:M8"/>
    <mergeCell ref="N12:O12"/>
    <mergeCell ref="B11:C11"/>
    <mergeCell ref="D11:E11"/>
    <mergeCell ref="F11:G11"/>
    <mergeCell ref="H11:I11"/>
    <mergeCell ref="L12:M12"/>
    <mergeCell ref="J11:K11"/>
    <mergeCell ref="L11:M11"/>
    <mergeCell ref="L10:M10"/>
    <mergeCell ref="N10:O10"/>
    <mergeCell ref="F10:G10"/>
    <mergeCell ref="H10:I10"/>
    <mergeCell ref="D10:E10"/>
    <mergeCell ref="L6:M6"/>
    <mergeCell ref="N6:O6"/>
    <mergeCell ref="B7:C7"/>
    <mergeCell ref="D7:E7"/>
    <mergeCell ref="F7:G7"/>
    <mergeCell ref="H7:I7"/>
    <mergeCell ref="J7:K7"/>
    <mergeCell ref="L7:M7"/>
    <mergeCell ref="B6:C6"/>
    <mergeCell ref="D6:E6"/>
    <mergeCell ref="B9:K9"/>
    <mergeCell ref="B8:E8"/>
    <mergeCell ref="B13:K13"/>
    <mergeCell ref="B3:K3"/>
    <mergeCell ref="B1:K1"/>
    <mergeCell ref="B19:K19"/>
    <mergeCell ref="B5:D5"/>
    <mergeCell ref="B4:K4"/>
    <mergeCell ref="B14:K14"/>
    <mergeCell ref="F6:G6"/>
    <mergeCell ref="H6:I6"/>
    <mergeCell ref="B2:K2"/>
    <mergeCell ref="E5:K5"/>
    <mergeCell ref="J6:K6"/>
    <mergeCell ref="B10:C10"/>
    <mergeCell ref="J10:K10"/>
    <mergeCell ref="J18:K18"/>
  </mergeCells>
  <phoneticPr fontId="1"/>
  <printOptions horizontalCentered="1" verticalCentered="1"/>
  <pageMargins left="0" right="0" top="0" bottom="0" header="0" footer="0"/>
  <pageSetup scale="92" fitToHeight="2" orientation="landscape" horizontalDpi="4294967292" verticalDpi="4294967292" r:id="rId1"/>
  <headerFooter alignWithMargins="0"/>
  <rowBreaks count="1" manualBreakCount="1">
    <brk id="13"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3.5" x14ac:dyDescent="0.3"/>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3.5" x14ac:dyDescent="0.3"/>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Penny Culliton</cp:lastModifiedBy>
  <cp:lastPrinted>2016-01-03T17:03:42Z</cp:lastPrinted>
  <dcterms:created xsi:type="dcterms:W3CDTF">2004-08-19T00:56:21Z</dcterms:created>
  <dcterms:modified xsi:type="dcterms:W3CDTF">2016-01-03T17:40:10Z</dcterms:modified>
</cp:coreProperties>
</file>