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E:\School\Plans\2015-16 Plans\AmLit\"/>
    </mc:Choice>
  </mc:AlternateContent>
  <bookViews>
    <workbookView xWindow="1152" yWindow="48" windowWidth="15600" windowHeight="11700" tabRatio="500"/>
  </bookViews>
  <sheets>
    <sheet name="Sheet1" sheetId="1" r:id="rId1"/>
    <sheet name="Sheet2" sheetId="2" r:id="rId2"/>
    <sheet name="Sheet3" sheetId="3" r:id="rId3"/>
  </sheets>
  <definedNames>
    <definedName name="_xlnm.Print_Area" localSheetId="0">Sheet1!$B$1:$K$12</definedName>
  </definedNames>
  <calcPr calcId="152511"/>
</workbook>
</file>

<file path=xl/calcChain.xml><?xml version="1.0" encoding="utf-8"?>
<calcChain xmlns="http://schemas.openxmlformats.org/spreadsheetml/2006/main">
  <c r="J26" i="1" l="1"/>
  <c r="H26" i="1"/>
  <c r="F26" i="1"/>
  <c r="D26" i="1"/>
  <c r="H25" i="1"/>
  <c r="J25" i="1" s="1"/>
  <c r="F25" i="1"/>
  <c r="B7" i="1" l="1"/>
  <c r="J7" i="1" s="1"/>
  <c r="N7" i="1" l="1"/>
  <c r="B11" i="1" s="1"/>
  <c r="B6" i="1"/>
  <c r="D6" i="1" s="1"/>
  <c r="F6" i="1" s="1"/>
  <c r="H6" i="1" s="1"/>
  <c r="J6" i="1" s="1"/>
  <c r="L6" i="1" s="1"/>
  <c r="N6" i="1" s="1"/>
  <c r="B10" i="1" s="1"/>
  <c r="D10" i="1" s="1"/>
  <c r="F10" i="1" s="1"/>
  <c r="H10" i="1" s="1"/>
  <c r="J10" i="1" s="1"/>
  <c r="L10" i="1" s="1"/>
  <c r="N10" i="1" s="1"/>
  <c r="B16" i="1" s="1"/>
  <c r="D16" i="1" s="1"/>
  <c r="F16" i="1" s="1"/>
  <c r="H16" i="1" s="1"/>
  <c r="J16" i="1" s="1"/>
  <c r="L14" i="1" s="1"/>
  <c r="N14" i="1" s="1"/>
  <c r="B21" i="1" s="1"/>
  <c r="D21" i="1" s="1"/>
  <c r="F21" i="1" s="1"/>
  <c r="H21" i="1" s="1"/>
  <c r="J21" i="1" s="1"/>
  <c r="L20" i="1" s="1"/>
  <c r="N20" i="1" s="1"/>
  <c r="L7" i="1" l="1"/>
  <c r="F7" i="1"/>
  <c r="D7" i="1"/>
  <c r="H7" i="1"/>
  <c r="F11" i="1"/>
  <c r="N11" i="1"/>
  <c r="B17" i="1" s="1"/>
  <c r="L11" i="1"/>
  <c r="H11" i="1"/>
  <c r="J11" i="1"/>
  <c r="D11" i="1"/>
  <c r="D17" i="1" l="1"/>
  <c r="F17" i="1"/>
  <c r="J17" i="1"/>
  <c r="L16" i="1"/>
  <c r="N16" i="1"/>
  <c r="B22" i="1" s="1"/>
  <c r="J22" i="1" s="1"/>
  <c r="H17" i="1"/>
  <c r="F22" i="1" l="1"/>
  <c r="L21" i="1"/>
  <c r="N21" i="1"/>
  <c r="D22" i="1"/>
  <c r="H22" i="1"/>
</calcChain>
</file>

<file path=xl/sharedStrings.xml><?xml version="1.0" encoding="utf-8"?>
<sst xmlns="http://schemas.openxmlformats.org/spreadsheetml/2006/main" count="20" uniqueCount="19">
  <si>
    <t>Month beginning:</t>
  </si>
  <si>
    <t>Continued on Reverse</t>
  </si>
  <si>
    <t xml:space="preserve"> Assignments (cont.)</t>
  </si>
  <si>
    <t>pculliton@mascenic.org          Ms. Culliton          878-4361/554-5509                www.culliton.org</t>
  </si>
  <si>
    <t>American Literature Assignments</t>
  </si>
  <si>
    <t>Monday</t>
  </si>
  <si>
    <t>Punctuating Sentences Assignment DUE (will be corrected in class; cannot be turned in for a late grade). HW = Combining Sentences Assignment</t>
  </si>
  <si>
    <t>HW = Combining Sentences Assignment</t>
  </si>
  <si>
    <t>Combining Sentences Assignment DUE (will be corrected in class; cannot be turned in for a late grade).</t>
  </si>
  <si>
    <r>
      <t xml:space="preserve">View short bio film on RW Emerson and HD Thoreau. Read excerpts from Emerson's "Self-Reliance" in textbook pp. 168-169. View </t>
    </r>
    <r>
      <rPr>
        <i/>
        <sz val="12"/>
        <rFont val="Times New Roman"/>
        <family val="1"/>
      </rPr>
      <t>Dead Poets Society.</t>
    </r>
    <r>
      <rPr>
        <sz val="12"/>
        <rFont val="Times New Roman"/>
        <family val="1"/>
      </rPr>
      <t xml:space="preserve"> HW = Read text pp. 173-196 (Thoreau's "Civil Disobedience")</t>
    </r>
  </si>
  <si>
    <r>
      <t xml:space="preserve">CW = Continue </t>
    </r>
    <r>
      <rPr>
        <i/>
        <sz val="12"/>
        <rFont val="Times New Roman"/>
        <family val="1"/>
      </rPr>
      <t xml:space="preserve"> Dead Poets Society </t>
    </r>
    <r>
      <rPr>
        <sz val="12"/>
        <rFont val="Times New Roman"/>
        <family val="1"/>
      </rPr>
      <t>and SG on this, Emerson and Thoreau. Read excerpts from "The American Scholar" (text pp. 170-172).  HW = Read text pp. 173-196 (Thoreau's "Civil Disobedience")</t>
    </r>
  </si>
  <si>
    <r>
      <t xml:space="preserve">Punctuating Titles Assignment </t>
    </r>
    <r>
      <rPr>
        <b/>
        <sz val="12"/>
        <rFont val="Times New Roman"/>
        <family val="1"/>
      </rPr>
      <t>DUE</t>
    </r>
    <r>
      <rPr>
        <sz val="12"/>
        <rFont val="Times New Roman"/>
        <family val="1"/>
      </rPr>
      <t xml:space="preserve"> (will be corrected in class; cannot be turned in for a late grade). HW = Read </t>
    </r>
    <r>
      <rPr>
        <i/>
        <sz val="12"/>
        <rFont val="Times New Roman"/>
        <family val="1"/>
      </rPr>
      <t>Writers Craft</t>
    </r>
    <r>
      <rPr>
        <sz val="12"/>
        <rFont val="Times New Roman"/>
        <family val="1"/>
      </rPr>
      <t xml:space="preserve"> pp. 588-90, 592-93 and 635-37, and  Punctuating Sentences Assignment</t>
    </r>
  </si>
  <si>
    <r>
      <t xml:space="preserve">Work on Emerson, Thoreau and </t>
    </r>
    <r>
      <rPr>
        <i/>
        <sz val="12"/>
        <rFont val="Times New Roman"/>
        <family val="1"/>
      </rPr>
      <t xml:space="preserve">Dead Poets Society </t>
    </r>
    <r>
      <rPr>
        <sz val="12"/>
        <rFont val="Times New Roman"/>
        <family val="1"/>
      </rPr>
      <t>SG HW = Read Writers Craft pp. 588-90, 592-93 and 635-37, and  Punctuating Sentences Assignment</t>
    </r>
  </si>
  <si>
    <t xml:space="preserve">Reading of "Civil Disobedience" DUE. CW = Information on Thoreau's "Civil Disobedience." HW =  do Punctuating Titles Assignment  </t>
  </si>
  <si>
    <r>
      <t xml:space="preserve">Work on Emerson, Thoreau and Dead Poets Society SG. HW = Read Writers Craft pp. 588-90, 592-93 and 635-37, and  Punctuating Sentences Assignment </t>
    </r>
    <r>
      <rPr>
        <b/>
        <sz val="12"/>
        <rFont val="Times New Roman"/>
        <family val="1"/>
      </rPr>
      <t>(due Monday)</t>
    </r>
  </si>
  <si>
    <r>
      <t xml:space="preserve">Note: </t>
    </r>
    <r>
      <rPr>
        <i/>
        <sz val="12"/>
        <rFont val="Times New Roman"/>
        <family val="1"/>
      </rPr>
      <t>Dead Poets Society</t>
    </r>
    <r>
      <rPr>
        <sz val="12"/>
        <rFont val="Times New Roman"/>
        <family val="1"/>
      </rPr>
      <t xml:space="preserve"> can be rented and viewed on line from Amazon.com. It can be rented on a DVD from Netflix, and I have one VHS copy to lend out. Generally, if you miss some of it, you will have to come in during advisory or after school to view it. It may also be available on http://niter.co/movies/1227504-dead-poets-society, but this isn't a website I can vouch for as far as viruses, harmful cookies, etc., go.</t>
    </r>
  </si>
  <si>
    <t>Other assignments TBA</t>
  </si>
  <si>
    <t>Note: Absences do not extend due dates, test, dates, quiz dates, etc. All work must be done while absent; tests and quizzes must be made up at the start of class the day you return from an absence. E-mail or call in a timely manner if this presents a problem.</t>
  </si>
  <si>
    <r>
      <t xml:space="preserve">Continue </t>
    </r>
    <r>
      <rPr>
        <i/>
        <sz val="12"/>
        <rFont val="Times New Roman"/>
        <family val="1"/>
      </rPr>
      <t xml:space="preserve">Dead Poets Society </t>
    </r>
    <r>
      <rPr>
        <sz val="12"/>
        <rFont val="Times New Roman"/>
        <family val="1"/>
      </rPr>
      <t xml:space="preserve">and SG on this, Emerson and Thoreau.                  HW =  do Punctuating Titles Assignment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</si>
</sst>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7"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sz val="18"/>
      <name val="Times New Roman"/>
      <family val="1"/>
    </font>
    <font>
      <b/>
      <sz val="14"/>
      <name val="Times New Roman"/>
      <family val="1"/>
    </font>
    <font>
      <sz val="22"/>
      <name val="Times New Roman"/>
      <family val="1"/>
    </font>
    <font>
      <sz val="14"/>
      <name val="Times New Roman"/>
      <family val="1"/>
    </font>
    <font>
      <b/>
      <sz val="12"/>
      <name val="Arial"/>
      <family val="2"/>
    </font>
    <font>
      <sz val="9"/>
      <name val="Arial"/>
      <family val="2"/>
    </font>
    <font>
      <i/>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gray125">
        <fgColor indexed="22"/>
        <bgColor theme="0" tint="-4.9989318521683403E-2"/>
      </patternFill>
    </fill>
  </fills>
  <borders count="25">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86">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0" fontId="2" fillId="0" borderId="0" xfId="0" applyFont="1" applyFill="1" applyAlignment="1">
      <alignment horizontal="center" vertical="center"/>
    </xf>
    <xf numFmtId="0" fontId="2" fillId="0" borderId="0" xfId="0" applyFont="1" applyFill="1" applyAlignment="1">
      <alignment vertical="center" wrapText="1"/>
    </xf>
    <xf numFmtId="14" fontId="4" fillId="0" borderId="5" xfId="0" applyNumberFormat="1" applyFont="1" applyFill="1" applyBorder="1" applyAlignment="1">
      <alignment vertical="center"/>
    </xf>
    <xf numFmtId="165" fontId="6" fillId="0" borderId="1" xfId="0" applyNumberFormat="1" applyFont="1" applyFill="1" applyBorder="1" applyAlignment="1" applyProtection="1">
      <alignment horizontal="centerContinuous" vertical="top"/>
    </xf>
    <xf numFmtId="0" fontId="6" fillId="0" borderId="2" xfId="0" applyNumberFormat="1" applyFont="1" applyFill="1" applyBorder="1" applyAlignment="1" applyProtection="1">
      <alignment horizontal="centerContinuous" vertical="top"/>
    </xf>
    <xf numFmtId="14" fontId="4" fillId="0" borderId="5" xfId="0" applyNumberFormat="1" applyFont="1" applyFill="1" applyBorder="1" applyAlignment="1">
      <alignment vertical="top" wrapText="1"/>
    </xf>
    <xf numFmtId="14" fontId="4" fillId="0" borderId="6" xfId="0" applyNumberFormat="1" applyFont="1" applyFill="1" applyBorder="1" applyAlignment="1">
      <alignment vertical="top"/>
    </xf>
    <xf numFmtId="14" fontId="4" fillId="0" borderId="5" xfId="0" applyNumberFormat="1" applyFont="1" applyFill="1" applyBorder="1" applyAlignment="1">
      <alignment vertical="top"/>
    </xf>
    <xf numFmtId="0" fontId="12" fillId="0" borderId="0" xfId="0" applyNumberFormat="1" applyFont="1" applyFill="1" applyBorder="1" applyAlignment="1" applyProtection="1">
      <alignment horizontal="left" vertical="center" wrapText="1"/>
    </xf>
    <xf numFmtId="0" fontId="8" fillId="0" borderId="13" xfId="0" applyNumberFormat="1" applyFont="1" applyFill="1" applyBorder="1" applyAlignment="1" applyProtection="1">
      <alignment horizontal="center" vertical="top" wrapText="1"/>
      <protection locked="0"/>
    </xf>
    <xf numFmtId="0" fontId="8" fillId="0" borderId="5" xfId="0" applyNumberFormat="1" applyFont="1" applyFill="1" applyBorder="1" applyAlignment="1" applyProtection="1">
      <alignment horizontal="center" vertical="top" wrapText="1"/>
      <protection locked="0"/>
    </xf>
    <xf numFmtId="0" fontId="8" fillId="0" borderId="2" xfId="0" applyNumberFormat="1" applyFont="1" applyFill="1" applyBorder="1" applyAlignment="1" applyProtection="1">
      <alignment horizontal="center" vertical="top" wrapText="1"/>
      <protection locked="0"/>
    </xf>
    <xf numFmtId="0" fontId="8" fillId="0" borderId="13" xfId="0" applyNumberFormat="1" applyFont="1" applyFill="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7" xfId="0" applyNumberFormat="1" applyFont="1" applyFill="1" applyBorder="1" applyAlignment="1" applyProtection="1">
      <alignment vertical="top" wrapText="1"/>
      <protection locked="0"/>
    </xf>
    <xf numFmtId="0" fontId="8" fillId="0" borderId="20" xfId="0" applyFont="1" applyFill="1" applyBorder="1" applyAlignment="1" applyProtection="1">
      <alignment vertical="top" wrapText="1"/>
      <protection locked="0"/>
    </xf>
    <xf numFmtId="0" fontId="8" fillId="0" borderId="18" xfId="0" applyFont="1" applyFill="1" applyBorder="1" applyAlignment="1" applyProtection="1">
      <alignment vertical="top" wrapText="1"/>
      <protection locked="0"/>
    </xf>
    <xf numFmtId="165" fontId="6" fillId="3" borderId="24" xfId="0" applyNumberFormat="1" applyFont="1" applyFill="1" applyBorder="1" applyAlignment="1" applyProtection="1">
      <alignment horizontal="center" vertical="top"/>
    </xf>
    <xf numFmtId="165" fontId="6" fillId="3" borderId="20" xfId="0" applyNumberFormat="1" applyFont="1" applyFill="1" applyBorder="1" applyAlignment="1" applyProtection="1">
      <alignment horizontal="center" vertical="top"/>
    </xf>
    <xf numFmtId="165" fontId="6" fillId="3" borderId="17" xfId="0" applyNumberFormat="1" applyFont="1" applyFill="1" applyBorder="1" applyAlignment="1" applyProtection="1">
      <alignment horizontal="center" vertical="top"/>
    </xf>
    <xf numFmtId="165" fontId="6" fillId="3" borderId="18" xfId="0" applyNumberFormat="1" applyFont="1" applyFill="1" applyBorder="1" applyAlignment="1" applyProtection="1">
      <alignment horizontal="center" vertical="top"/>
    </xf>
    <xf numFmtId="164" fontId="6" fillId="3" borderId="19" xfId="0" applyNumberFormat="1" applyFont="1" applyFill="1" applyBorder="1" applyAlignment="1" applyProtection="1">
      <alignment horizontal="center" vertical="center"/>
    </xf>
    <xf numFmtId="164" fontId="6" fillId="3" borderId="9" xfId="0" applyNumberFormat="1" applyFont="1" applyFill="1" applyBorder="1" applyAlignment="1" applyProtection="1">
      <alignment horizontal="center" vertical="center"/>
    </xf>
    <xf numFmtId="164" fontId="6" fillId="3" borderId="8" xfId="0" applyNumberFormat="1" applyFont="1" applyFill="1" applyBorder="1" applyAlignment="1" applyProtection="1">
      <alignment horizontal="center" vertical="center"/>
    </xf>
    <xf numFmtId="164" fontId="6" fillId="3" borderId="12" xfId="0" applyNumberFormat="1" applyFont="1" applyFill="1" applyBorder="1" applyAlignment="1" applyProtection="1">
      <alignment horizontal="center" vertical="center"/>
    </xf>
    <xf numFmtId="0" fontId="8" fillId="0" borderId="16" xfId="0" applyNumberFormat="1" applyFont="1" applyFill="1" applyBorder="1" applyAlignment="1" applyProtection="1">
      <alignment vertical="top" wrapText="1"/>
      <protection locked="0"/>
    </xf>
    <xf numFmtId="0" fontId="8" fillId="0" borderId="16" xfId="0" applyFont="1" applyFill="1" applyBorder="1" applyAlignment="1" applyProtection="1">
      <alignment vertical="top" wrapText="1"/>
      <protection locked="0"/>
    </xf>
    <xf numFmtId="164" fontId="6" fillId="0" borderId="8" xfId="0" applyNumberFormat="1" applyFont="1" applyFill="1" applyBorder="1" applyAlignment="1" applyProtection="1">
      <alignment horizontal="center" vertical="top"/>
    </xf>
    <xf numFmtId="164" fontId="6" fillId="0" borderId="12" xfId="0" applyNumberFormat="1" applyFont="1" applyFill="1" applyBorder="1" applyAlignment="1" applyProtection="1">
      <alignment horizontal="center" vertical="top"/>
    </xf>
    <xf numFmtId="165" fontId="6" fillId="0" borderId="13" xfId="0" applyNumberFormat="1" applyFont="1" applyFill="1" applyBorder="1" applyAlignment="1" applyProtection="1">
      <alignment horizontal="center" vertical="top"/>
    </xf>
    <xf numFmtId="165" fontId="6" fillId="0" borderId="14" xfId="0" applyNumberFormat="1" applyFont="1" applyFill="1" applyBorder="1" applyAlignment="1" applyProtection="1">
      <alignment horizontal="center" vertical="top"/>
    </xf>
    <xf numFmtId="165" fontId="6" fillId="0" borderId="1" xfId="0" applyNumberFormat="1" applyFont="1" applyFill="1" applyBorder="1" applyAlignment="1" applyProtection="1">
      <alignment horizontal="center" vertical="top"/>
    </xf>
    <xf numFmtId="165" fontId="6" fillId="0" borderId="2" xfId="0" applyNumberFormat="1" applyFont="1" applyFill="1" applyBorder="1" applyAlignment="1" applyProtection="1">
      <alignment horizontal="center" vertical="top"/>
    </xf>
    <xf numFmtId="165" fontId="6" fillId="0" borderId="5" xfId="0" applyNumberFormat="1" applyFont="1" applyFill="1" applyBorder="1" applyAlignment="1" applyProtection="1">
      <alignment horizontal="center" vertical="top"/>
    </xf>
    <xf numFmtId="164" fontId="6" fillId="0" borderId="19"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164" fontId="6" fillId="0" borderId="8"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vertical="top" wrapText="1"/>
      <protection locked="0"/>
    </xf>
    <xf numFmtId="0" fontId="8" fillId="0" borderId="11" xfId="0" applyNumberFormat="1" applyFont="1" applyFill="1" applyBorder="1" applyAlignment="1" applyProtection="1">
      <alignment vertical="top" wrapText="1"/>
      <protection locked="0"/>
    </xf>
    <xf numFmtId="0" fontId="8" fillId="0" borderId="21" xfId="0" applyNumberFormat="1" applyFont="1" applyFill="1" applyBorder="1" applyAlignment="1" applyProtection="1">
      <alignment vertical="top" wrapText="1"/>
      <protection locked="0"/>
    </xf>
    <xf numFmtId="0" fontId="8" fillId="0" borderId="22" xfId="0" applyFont="1" applyFill="1" applyBorder="1" applyAlignment="1" applyProtection="1">
      <alignment vertical="top" wrapText="1"/>
      <protection locked="0"/>
    </xf>
    <xf numFmtId="164" fontId="6" fillId="0" borderId="7" xfId="0" applyNumberFormat="1" applyFont="1" applyFill="1" applyBorder="1" applyAlignment="1" applyProtection="1">
      <alignment horizontal="center" vertical="top"/>
    </xf>
    <xf numFmtId="164" fontId="6" fillId="0" borderId="9" xfId="0" applyNumberFormat="1" applyFont="1" applyFill="1" applyBorder="1" applyAlignment="1" applyProtection="1">
      <alignment horizontal="center" vertical="top"/>
    </xf>
    <xf numFmtId="164" fontId="6" fillId="0" borderId="12"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vertical="top" wrapText="1"/>
      <protection locked="0"/>
    </xf>
    <xf numFmtId="0" fontId="14"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8" fillId="0" borderId="11"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2" fillId="0" borderId="0" xfId="0" applyFont="1" applyFill="1" applyAlignment="1">
      <alignment horizontal="center" vertical="center"/>
    </xf>
    <xf numFmtId="0" fontId="4" fillId="0" borderId="7"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4" fillId="0" borderId="0" xfId="0" applyFont="1" applyFill="1" applyBorder="1" applyAlignment="1">
      <alignment horizontal="right" vertical="center"/>
    </xf>
    <xf numFmtId="0" fontId="8" fillId="0" borderId="6"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6" xfId="0" applyNumberFormat="1" applyFont="1" applyFill="1" applyBorder="1" applyAlignment="1" applyProtection="1">
      <alignment vertical="top" wrapText="1"/>
      <protection locked="0"/>
    </xf>
    <xf numFmtId="0" fontId="8" fillId="0" borderId="23" xfId="0" applyNumberFormat="1" applyFont="1" applyFill="1" applyBorder="1" applyAlignment="1" applyProtection="1">
      <alignment vertical="top" wrapText="1"/>
      <protection locked="0"/>
    </xf>
    <xf numFmtId="0" fontId="8" fillId="2" borderId="10" xfId="0" applyNumberFormat="1" applyFont="1" applyFill="1" applyBorder="1" applyAlignment="1" applyProtection="1">
      <alignment horizontal="left" vertical="top" wrapText="1"/>
    </xf>
    <xf numFmtId="0" fontId="8" fillId="2" borderId="11" xfId="0" applyNumberFormat="1" applyFont="1" applyFill="1" applyBorder="1" applyAlignment="1" applyProtection="1">
      <alignment horizontal="left" vertical="top" wrapText="1"/>
    </xf>
    <xf numFmtId="0" fontId="8" fillId="2" borderId="15" xfId="0" applyNumberFormat="1" applyFont="1" applyFill="1" applyBorder="1" applyAlignment="1" applyProtection="1">
      <alignment vertical="top" wrapText="1"/>
      <protection locked="0"/>
    </xf>
    <xf numFmtId="0" fontId="8" fillId="2" borderId="11" xfId="0" applyNumberFormat="1"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topLeftCell="B10" zoomScale="90" zoomScaleNormal="100" zoomScaleSheetLayoutView="90" workbookViewId="0">
      <selection activeCell="H8" sqref="H8:K8"/>
    </sheetView>
  </sheetViews>
  <sheetFormatPr defaultColWidth="0" defaultRowHeight="0" customHeight="1" zeroHeight="1" x14ac:dyDescent="0.25"/>
  <cols>
    <col min="1" max="1" width="3.36328125" style="6" customWidth="1"/>
    <col min="2" max="2" width="9.90625" style="6" customWidth="1"/>
    <col min="3" max="3" width="11.36328125" style="6" customWidth="1"/>
    <col min="4" max="4" width="11.7265625" style="6" customWidth="1"/>
    <col min="5" max="5" width="8.54296875" style="6" customWidth="1"/>
    <col min="6" max="6" width="10.6328125" style="6" customWidth="1"/>
    <col min="7" max="7" width="11.6328125" style="6" customWidth="1"/>
    <col min="8" max="8" width="10.6328125" style="6" customWidth="1"/>
    <col min="9" max="9" width="8.81640625" style="6" customWidth="1"/>
    <col min="10" max="10" width="9.90625" style="6" customWidth="1"/>
    <col min="11" max="11" width="13.54296875" style="6" customWidth="1"/>
    <col min="12" max="12" width="0.90625" style="6" customWidth="1"/>
    <col min="13" max="13" width="2.26953125" style="6" hidden="1" customWidth="1"/>
    <col min="14" max="14" width="1.36328125" style="6" hidden="1" customWidth="1"/>
    <col min="15" max="15" width="5" style="6" hidden="1" customWidth="1"/>
    <col min="16" max="16" width="0.90625" style="6" hidden="1" customWidth="1"/>
    <col min="17" max="16384" width="8.6328125" style="6" hidden="1"/>
  </cols>
  <sheetData>
    <row r="1" spans="1:16" s="4" customFormat="1" ht="30" customHeight="1" x14ac:dyDescent="0.2">
      <c r="A1" s="11"/>
      <c r="B1" s="67" t="s">
        <v>4</v>
      </c>
      <c r="C1" s="67"/>
      <c r="D1" s="67"/>
      <c r="E1" s="67"/>
      <c r="F1" s="67"/>
      <c r="G1" s="67"/>
      <c r="H1" s="67"/>
      <c r="I1" s="67"/>
      <c r="J1" s="67"/>
      <c r="K1" s="67"/>
      <c r="L1" s="12"/>
      <c r="M1" s="12"/>
      <c r="N1" s="12"/>
      <c r="O1" s="12"/>
      <c r="P1" s="12"/>
    </row>
    <row r="2" spans="1:16" s="4" customFormat="1" ht="30" customHeight="1" x14ac:dyDescent="0.2">
      <c r="A2" s="10"/>
      <c r="B2" s="77" t="s">
        <v>3</v>
      </c>
      <c r="C2" s="78"/>
      <c r="D2" s="78"/>
      <c r="E2" s="78"/>
      <c r="F2" s="78"/>
      <c r="G2" s="78"/>
      <c r="H2" s="78"/>
      <c r="I2" s="78"/>
      <c r="J2" s="78"/>
      <c r="K2" s="78"/>
      <c r="L2" s="15"/>
      <c r="M2" s="15"/>
      <c r="N2" s="15"/>
      <c r="O2" s="15"/>
      <c r="P2" s="15"/>
    </row>
    <row r="3" spans="1:16" s="5" customFormat="1" ht="50.4" customHeight="1" thickBot="1" x14ac:dyDescent="0.3">
      <c r="A3" s="9"/>
      <c r="B3" s="64" t="s">
        <v>17</v>
      </c>
      <c r="C3" s="65"/>
      <c r="D3" s="65"/>
      <c r="E3" s="65"/>
      <c r="F3" s="65"/>
      <c r="G3" s="65"/>
      <c r="H3" s="65"/>
      <c r="I3" s="65"/>
      <c r="J3" s="65"/>
      <c r="K3" s="65"/>
      <c r="L3" s="16"/>
      <c r="M3" s="16"/>
      <c r="N3" s="16"/>
      <c r="O3" s="16"/>
    </row>
    <row r="4" spans="1:16" s="5" customFormat="1" ht="12.75" customHeight="1" x14ac:dyDescent="0.25">
      <c r="A4" s="9"/>
      <c r="B4" s="66"/>
      <c r="C4" s="66"/>
      <c r="D4" s="66"/>
      <c r="E4" s="66"/>
      <c r="F4" s="66"/>
      <c r="G4" s="66"/>
      <c r="H4" s="66"/>
      <c r="I4" s="66"/>
      <c r="J4" s="66"/>
      <c r="K4" s="66"/>
      <c r="L4" s="16"/>
      <c r="M4" s="16"/>
      <c r="N4" s="16"/>
      <c r="O4" s="16"/>
    </row>
    <row r="5" spans="1:16" s="5" customFormat="1" ht="21.45" customHeight="1" thickBot="1" x14ac:dyDescent="0.3">
      <c r="A5" s="13"/>
      <c r="B5" s="70" t="s">
        <v>0</v>
      </c>
      <c r="C5" s="70"/>
      <c r="D5" s="70"/>
      <c r="E5" s="79">
        <v>40925</v>
      </c>
      <c r="F5" s="79"/>
      <c r="G5" s="79"/>
      <c r="H5" s="79"/>
      <c r="I5" s="79"/>
      <c r="J5" s="79"/>
      <c r="K5" s="79"/>
      <c r="L5" s="17"/>
      <c r="M5" s="17"/>
      <c r="N5" s="17"/>
      <c r="O5" s="17"/>
    </row>
    <row r="6" spans="1:16" s="1" customFormat="1" ht="13.95" customHeight="1" x14ac:dyDescent="0.3">
      <c r="B6" s="49">
        <f>E5</f>
        <v>40925</v>
      </c>
      <c r="C6" s="50"/>
      <c r="D6" s="51">
        <f>IF(B6&lt;&gt;"",B6+1,"")</f>
        <v>40926</v>
      </c>
      <c r="E6" s="50"/>
      <c r="F6" s="51">
        <f>IF(D6&lt;&gt;"",D6+1,"")</f>
        <v>40927</v>
      </c>
      <c r="G6" s="50"/>
      <c r="H6" s="51">
        <f>IF(F6&lt;&gt;"",F6+1,"")</f>
        <v>40928</v>
      </c>
      <c r="I6" s="50"/>
      <c r="J6" s="51">
        <f>IF(H6&lt;&gt;"",H6+1,"")</f>
        <v>40929</v>
      </c>
      <c r="K6" s="58"/>
      <c r="L6" s="56">
        <f>IF(J6&lt;&gt;"",J6+1,"")</f>
        <v>40930</v>
      </c>
      <c r="M6" s="57"/>
      <c r="N6" s="42">
        <f>IF(L6&lt;&gt;"",L6+1,"")</f>
        <v>40931</v>
      </c>
      <c r="O6" s="43"/>
    </row>
    <row r="7" spans="1:16" s="2" customFormat="1" ht="16.5" customHeight="1" thickBot="1" x14ac:dyDescent="0.25">
      <c r="B7" s="44">
        <f>E5</f>
        <v>40925</v>
      </c>
      <c r="C7" s="45"/>
      <c r="D7" s="46">
        <f>IF(B7&lt;&gt;"",B7+1,"")</f>
        <v>40926</v>
      </c>
      <c r="E7" s="45"/>
      <c r="F7" s="46">
        <f>IF(B7&lt;&gt;"",B7+2,"")</f>
        <v>40927</v>
      </c>
      <c r="G7" s="45"/>
      <c r="H7" s="46">
        <f>IF(B7&lt;&gt;"",B7+3,"")</f>
        <v>40928</v>
      </c>
      <c r="I7" s="45"/>
      <c r="J7" s="46">
        <f>IF(B7&lt;&gt;"",B7+4,"")</f>
        <v>40929</v>
      </c>
      <c r="K7" s="47"/>
      <c r="L7" s="48">
        <f>IF(B7&lt;&gt;"",B7+5,"")</f>
        <v>40930</v>
      </c>
      <c r="M7" s="45"/>
      <c r="N7" s="18">
        <f>IF(B7&lt;&gt;"",B7+6,"")</f>
        <v>40931</v>
      </c>
      <c r="O7" s="19"/>
    </row>
    <row r="8" spans="1:16" s="3" customFormat="1" ht="166.8" customHeight="1" thickBot="1" x14ac:dyDescent="0.35">
      <c r="B8" s="82"/>
      <c r="C8" s="83"/>
      <c r="D8" s="84"/>
      <c r="E8" s="85"/>
      <c r="F8" s="59" t="s">
        <v>9</v>
      </c>
      <c r="G8" s="62"/>
      <c r="H8" s="59" t="s">
        <v>10</v>
      </c>
      <c r="I8" s="80"/>
      <c r="J8" s="80"/>
      <c r="K8" s="81"/>
      <c r="L8" s="40"/>
      <c r="M8" s="41"/>
      <c r="N8" s="29"/>
      <c r="O8" s="31"/>
    </row>
    <row r="9" spans="1:16" s="14" customFormat="1" ht="61.8" customHeight="1" thickBot="1" x14ac:dyDescent="0.3">
      <c r="B9" s="71" t="s">
        <v>15</v>
      </c>
      <c r="C9" s="72"/>
      <c r="D9" s="72"/>
      <c r="E9" s="72"/>
      <c r="F9" s="72"/>
      <c r="G9" s="72"/>
      <c r="H9" s="72"/>
      <c r="I9" s="72"/>
      <c r="J9" s="72"/>
      <c r="K9" s="72"/>
      <c r="L9" s="20"/>
      <c r="M9" s="20"/>
      <c r="N9" s="20"/>
      <c r="O9" s="20"/>
    </row>
    <row r="10" spans="1:16" s="1" customFormat="1" ht="15" customHeight="1" x14ac:dyDescent="0.3">
      <c r="B10" s="49">
        <f>IF(N6&lt;&gt;"",N6+1,"")</f>
        <v>40932</v>
      </c>
      <c r="C10" s="50"/>
      <c r="D10" s="51">
        <f>IF(B10&lt;&gt;"",B10+1,"")</f>
        <v>40933</v>
      </c>
      <c r="E10" s="50"/>
      <c r="F10" s="51">
        <f>IF(D10&lt;&gt;"",D10+1,"")</f>
        <v>40934</v>
      </c>
      <c r="G10" s="50"/>
      <c r="H10" s="51">
        <f>IF(F10&lt;&gt;"",F10+1,"")</f>
        <v>40935</v>
      </c>
      <c r="I10" s="50"/>
      <c r="J10" s="51">
        <f>IF(H10&lt;&gt;"",H10+1,"")</f>
        <v>40936</v>
      </c>
      <c r="K10" s="58"/>
      <c r="L10" s="56">
        <f>IF(J10&lt;&gt;"",J10+1,"")</f>
        <v>40937</v>
      </c>
      <c r="M10" s="57"/>
      <c r="N10" s="42">
        <f>IF(L10&lt;&gt;"",L10+1,"")</f>
        <v>40938</v>
      </c>
      <c r="O10" s="43"/>
    </row>
    <row r="11" spans="1:16" s="2" customFormat="1" ht="18" customHeight="1" thickBot="1" x14ac:dyDescent="0.25">
      <c r="B11" s="44">
        <f>IF(N7&lt;&gt;"",N7+1,"")</f>
        <v>40932</v>
      </c>
      <c r="C11" s="45"/>
      <c r="D11" s="46">
        <f>IF(B11&lt;&gt;"",B11+1,"")</f>
        <v>40933</v>
      </c>
      <c r="E11" s="45"/>
      <c r="F11" s="46">
        <f>IF(B11&lt;&gt;"",B11+2,"")</f>
        <v>40934</v>
      </c>
      <c r="G11" s="45"/>
      <c r="H11" s="46">
        <f>IF(B11&lt;&gt;"",B11+3,"")</f>
        <v>40935</v>
      </c>
      <c r="I11" s="45"/>
      <c r="J11" s="46">
        <f>IF(B11&lt;&gt;"",B11+4,"")</f>
        <v>40936</v>
      </c>
      <c r="K11" s="47"/>
      <c r="L11" s="48">
        <f>IF(B11&lt;&gt;"",B11+5,"")</f>
        <v>40937</v>
      </c>
      <c r="M11" s="45"/>
      <c r="N11" s="18">
        <f>IF(B11&lt;&gt;"",B11+6,"")</f>
        <v>40938</v>
      </c>
      <c r="O11" s="19"/>
    </row>
    <row r="12" spans="1:16" s="3" customFormat="1" ht="138.6" customHeight="1" thickBot="1" x14ac:dyDescent="0.35">
      <c r="B12" s="52" t="s">
        <v>13</v>
      </c>
      <c r="C12" s="80"/>
      <c r="D12" s="59" t="s">
        <v>18</v>
      </c>
      <c r="E12" s="81"/>
      <c r="F12" s="59" t="s">
        <v>11</v>
      </c>
      <c r="G12" s="62"/>
      <c r="H12" s="59" t="s">
        <v>12</v>
      </c>
      <c r="I12" s="62"/>
      <c r="J12" s="59" t="s">
        <v>14</v>
      </c>
      <c r="K12" s="63"/>
      <c r="L12" s="40"/>
      <c r="M12" s="41"/>
      <c r="N12" s="29"/>
      <c r="O12" s="31"/>
    </row>
    <row r="13" spans="1:16" ht="39.75" customHeight="1" thickBot="1" x14ac:dyDescent="0.3">
      <c r="B13" s="75" t="s">
        <v>1</v>
      </c>
      <c r="C13" s="76"/>
      <c r="D13" s="76"/>
      <c r="E13" s="76"/>
      <c r="F13" s="76"/>
      <c r="G13" s="76"/>
      <c r="H13" s="76"/>
      <c r="I13" s="76"/>
      <c r="J13" s="76"/>
      <c r="K13" s="76"/>
      <c r="L13" s="7"/>
      <c r="M13" s="7"/>
      <c r="N13" s="7"/>
      <c r="O13" s="8"/>
    </row>
    <row r="14" spans="1:16" s="1" customFormat="1" ht="29.25" customHeight="1" thickBot="1" x14ac:dyDescent="0.35">
      <c r="B14" s="73" t="s">
        <v>2</v>
      </c>
      <c r="C14" s="74"/>
      <c r="D14" s="74"/>
      <c r="E14" s="74"/>
      <c r="F14" s="74"/>
      <c r="G14" s="74"/>
      <c r="H14" s="74"/>
      <c r="I14" s="74"/>
      <c r="J14" s="74"/>
      <c r="K14" s="74"/>
      <c r="L14" s="56">
        <f>IF(J16&lt;&gt;"",J16+1,"")</f>
        <v>40944</v>
      </c>
      <c r="M14" s="57"/>
      <c r="N14" s="42">
        <f>IF(L14&lt;&gt;"",L14+1,"")</f>
        <v>40945</v>
      </c>
      <c r="O14" s="43"/>
    </row>
    <row r="15" spans="1:16" s="5" customFormat="1" ht="32.4" customHeight="1" thickBot="1" x14ac:dyDescent="0.3">
      <c r="B15" s="60" t="s">
        <v>16</v>
      </c>
      <c r="C15" s="61"/>
      <c r="D15" s="61"/>
      <c r="E15" s="61"/>
      <c r="F15" s="61"/>
      <c r="G15" s="61"/>
      <c r="H15" s="61"/>
      <c r="I15" s="61"/>
      <c r="J15" s="61"/>
      <c r="K15" s="61"/>
      <c r="L15" s="21"/>
      <c r="M15" s="21"/>
      <c r="N15" s="21"/>
      <c r="O15" s="21"/>
    </row>
    <row r="16" spans="1:16" s="2" customFormat="1" ht="13.8" customHeight="1" thickBot="1" x14ac:dyDescent="0.25">
      <c r="B16" s="49">
        <f>IF(N10&lt;&gt;"",N10+1,"")</f>
        <v>40939</v>
      </c>
      <c r="C16" s="50"/>
      <c r="D16" s="51">
        <f>IF(B16&lt;&gt;"",B16+1,"")</f>
        <v>40940</v>
      </c>
      <c r="E16" s="50"/>
      <c r="F16" s="51">
        <f>IF(D16&lt;&gt;"",D16+1,"")</f>
        <v>40941</v>
      </c>
      <c r="G16" s="50"/>
      <c r="H16" s="51">
        <f>IF(F16&lt;&gt;"",F16+1,"")</f>
        <v>40942</v>
      </c>
      <c r="I16" s="50"/>
      <c r="J16" s="51">
        <f>IF(H16&lt;&gt;"",H16+1,"")</f>
        <v>40943</v>
      </c>
      <c r="K16" s="58"/>
      <c r="L16" s="48">
        <f>IF(B17&lt;&gt;"",B17+5,"")</f>
        <v>40944</v>
      </c>
      <c r="M16" s="45"/>
      <c r="N16" s="18">
        <f>IF(B17&lt;&gt;"",B17+6,"")</f>
        <v>40945</v>
      </c>
      <c r="O16" s="19"/>
    </row>
    <row r="17" spans="2:15" s="3" customFormat="1" ht="16.2" customHeight="1" thickBot="1" x14ac:dyDescent="0.35">
      <c r="B17" s="44">
        <f>IF(N11&lt;&gt;"",N11+1,"")</f>
        <v>40939</v>
      </c>
      <c r="C17" s="45"/>
      <c r="D17" s="46">
        <f>IF(B17&lt;&gt;"",B17+1,"")</f>
        <v>40940</v>
      </c>
      <c r="E17" s="45"/>
      <c r="F17" s="46">
        <f>IF(B17&lt;&gt;"",B17+2,"")</f>
        <v>40941</v>
      </c>
      <c r="G17" s="45"/>
      <c r="H17" s="46">
        <f>IF(B17&lt;&gt;"",B17+3,"")</f>
        <v>40942</v>
      </c>
      <c r="I17" s="45"/>
      <c r="J17" s="46">
        <f>IF(B17&lt;&gt;"",B17+4,"")</f>
        <v>40943</v>
      </c>
      <c r="K17" s="47"/>
      <c r="L17" s="40"/>
      <c r="M17" s="41"/>
      <c r="N17" s="29"/>
      <c r="O17" s="31"/>
    </row>
    <row r="18" spans="2:15" ht="97.8" customHeight="1" thickBot="1" x14ac:dyDescent="0.3">
      <c r="B18" s="52" t="s">
        <v>6</v>
      </c>
      <c r="C18" s="53"/>
      <c r="D18" s="29" t="s">
        <v>7</v>
      </c>
      <c r="E18" s="30"/>
      <c r="F18" s="29" t="s">
        <v>7</v>
      </c>
      <c r="G18" s="30"/>
      <c r="H18" s="29" t="s">
        <v>8</v>
      </c>
      <c r="I18" s="30"/>
      <c r="J18" s="54"/>
      <c r="K18" s="55"/>
    </row>
    <row r="19" spans="2:15" s="5" customFormat="1" ht="7.8" customHeight="1" thickBot="1" x14ac:dyDescent="0.3">
      <c r="B19" s="68"/>
      <c r="C19" s="68"/>
      <c r="D19" s="68"/>
      <c r="E19" s="68"/>
      <c r="F19" s="68"/>
      <c r="G19" s="68"/>
      <c r="H19" s="68"/>
      <c r="I19" s="68"/>
      <c r="J19" s="68"/>
      <c r="K19" s="68"/>
      <c r="L19" s="22"/>
      <c r="M19" s="22"/>
      <c r="N19" s="22"/>
      <c r="O19" s="22"/>
    </row>
    <row r="20" spans="2:15" s="1" customFormat="1" ht="8.4" customHeight="1" thickBot="1" x14ac:dyDescent="0.35">
      <c r="B20" s="69"/>
      <c r="C20" s="69"/>
      <c r="D20" s="69"/>
      <c r="E20" s="69"/>
      <c r="F20" s="69"/>
      <c r="G20" s="69"/>
      <c r="H20" s="69"/>
      <c r="I20" s="69"/>
      <c r="J20" s="69"/>
      <c r="K20" s="69"/>
      <c r="L20" s="56">
        <f>IF(J21&lt;&gt;"",J21+1,"")</f>
        <v>40951</v>
      </c>
      <c r="M20" s="57"/>
      <c r="N20" s="42">
        <f>IF(L20&lt;&gt;"",L20+1,"")</f>
        <v>40952</v>
      </c>
      <c r="O20" s="43"/>
    </row>
    <row r="21" spans="2:15" s="2" customFormat="1" ht="12.75" customHeight="1" thickBot="1" x14ac:dyDescent="0.25">
      <c r="B21" s="49">
        <f>IF(N14&lt;&gt;"",N14+1,"")</f>
        <v>40946</v>
      </c>
      <c r="C21" s="50"/>
      <c r="D21" s="51">
        <f>IF(B21&lt;&gt;"",B21+1,"")</f>
        <v>40947</v>
      </c>
      <c r="E21" s="50"/>
      <c r="F21" s="51">
        <f>IF(D21&lt;&gt;"",D21+1,"")</f>
        <v>40948</v>
      </c>
      <c r="G21" s="50"/>
      <c r="H21" s="51">
        <f>IF(F21&lt;&gt;"",F21+1,"")</f>
        <v>40949</v>
      </c>
      <c r="I21" s="50"/>
      <c r="J21" s="51">
        <f>IF(H21&lt;&gt;"",H21+1,"")</f>
        <v>40950</v>
      </c>
      <c r="K21" s="58"/>
      <c r="L21" s="48">
        <f>IF(B22&lt;&gt;"",B22+5,"")</f>
        <v>40951</v>
      </c>
      <c r="M21" s="45"/>
      <c r="N21" s="18">
        <f>IF(B22&lt;&gt;"",B22+6,"")</f>
        <v>40952</v>
      </c>
      <c r="O21" s="19"/>
    </row>
    <row r="22" spans="2:15" s="3" customFormat="1" ht="16.5" customHeight="1" thickBot="1" x14ac:dyDescent="0.35">
      <c r="B22" s="44">
        <f>IF(N16&lt;&gt;"",N16+1,"")</f>
        <v>40946</v>
      </c>
      <c r="C22" s="45"/>
      <c r="D22" s="46">
        <f>IF(B22&lt;&gt;"",B22+1,"")</f>
        <v>40947</v>
      </c>
      <c r="E22" s="45"/>
      <c r="F22" s="46">
        <f>IF(B22&lt;&gt;"",B22+2,"")</f>
        <v>40948</v>
      </c>
      <c r="G22" s="45"/>
      <c r="H22" s="46">
        <f>IF(B22&lt;&gt;"",B22+3,"")</f>
        <v>40949</v>
      </c>
      <c r="I22" s="45"/>
      <c r="J22" s="46">
        <f>IF(B22&lt;&gt;"",B22+4,"")</f>
        <v>40950</v>
      </c>
      <c r="K22" s="47"/>
      <c r="L22" s="40"/>
      <c r="M22" s="41"/>
      <c r="N22" s="29"/>
      <c r="O22" s="31"/>
    </row>
    <row r="23" spans="2:15" ht="117" customHeight="1" x14ac:dyDescent="0.25"/>
    <row r="24" spans="2:15" ht="72.599999999999994" customHeight="1" thickBot="1" x14ac:dyDescent="0.3">
      <c r="B24" s="24"/>
      <c r="C24" s="25"/>
      <c r="D24" s="25"/>
      <c r="E24" s="25"/>
      <c r="F24" s="25"/>
      <c r="G24" s="25"/>
      <c r="H24" s="25"/>
      <c r="I24" s="25"/>
      <c r="J24" s="25"/>
      <c r="K24" s="26"/>
    </row>
    <row r="25" spans="2:15" ht="15.6" customHeight="1" x14ac:dyDescent="0.25">
      <c r="B25" s="36" t="s">
        <v>5</v>
      </c>
      <c r="C25" s="37"/>
      <c r="D25" s="38">
        <v>40912</v>
      </c>
      <c r="E25" s="37"/>
      <c r="F25" s="38">
        <f>IF(D25&lt;&gt;"",D25+1,"")</f>
        <v>40913</v>
      </c>
      <c r="G25" s="37"/>
      <c r="H25" s="38">
        <f>IF(F25&lt;&gt;"",F25+1,"")</f>
        <v>40914</v>
      </c>
      <c r="I25" s="37"/>
      <c r="J25" s="38">
        <f>IF(H25&lt;&gt;"",H25+1,"")</f>
        <v>40915</v>
      </c>
      <c r="K25" s="39"/>
    </row>
    <row r="26" spans="2:15" ht="15" customHeight="1" x14ac:dyDescent="0.25">
      <c r="B26" s="32">
        <v>40553</v>
      </c>
      <c r="C26" s="33"/>
      <c r="D26" s="34">
        <f>IF(B26&lt;&gt;"",B26+1,"")</f>
        <v>40554</v>
      </c>
      <c r="E26" s="33"/>
      <c r="F26" s="34">
        <f>IF(B26&lt;&gt;"",B26+2,"")</f>
        <v>40555</v>
      </c>
      <c r="G26" s="33"/>
      <c r="H26" s="34">
        <f>IF(B26&lt;&gt;"",B26+3,"")</f>
        <v>40556</v>
      </c>
      <c r="I26" s="33"/>
      <c r="J26" s="34">
        <f>IF(B26&lt;&gt;"",B26+4,"")</f>
        <v>40557</v>
      </c>
      <c r="K26" s="35"/>
    </row>
    <row r="27" spans="2:15" ht="219" customHeight="1" thickBot="1" x14ac:dyDescent="0.3">
      <c r="B27" s="27"/>
      <c r="C27" s="28"/>
      <c r="D27" s="29"/>
      <c r="E27" s="30"/>
      <c r="F27" s="29"/>
      <c r="G27" s="30"/>
      <c r="H27" s="29"/>
      <c r="I27" s="30"/>
      <c r="J27" s="29"/>
      <c r="K27" s="31"/>
    </row>
    <row r="28" spans="2:15" ht="30.75" customHeight="1" x14ac:dyDescent="0.25">
      <c r="B28" s="23"/>
      <c r="C28" s="23"/>
      <c r="D28" s="23"/>
      <c r="E28" s="23"/>
      <c r="F28" s="23"/>
      <c r="G28" s="23"/>
      <c r="H28" s="23"/>
      <c r="I28" s="23"/>
      <c r="J28" s="23"/>
      <c r="K28" s="23"/>
    </row>
    <row r="29" spans="2:15" ht="13.2" customHeight="1" x14ac:dyDescent="0.25">
      <c r="B29" s="23"/>
      <c r="C29" s="23"/>
      <c r="D29" s="23"/>
      <c r="E29" s="23"/>
      <c r="F29" s="23"/>
      <c r="G29" s="23"/>
      <c r="H29" s="23"/>
      <c r="I29" s="23"/>
      <c r="J29" s="23"/>
      <c r="K29" s="23"/>
    </row>
    <row r="30" spans="2:15" ht="13.2" x14ac:dyDescent="0.25"/>
    <row r="31" spans="2:15" ht="13.2" x14ac:dyDescent="0.25"/>
    <row r="32" spans="2:15" ht="13.2" x14ac:dyDescent="0.25"/>
    <row r="33" ht="13.2" x14ac:dyDescent="0.25"/>
    <row r="34" ht="13.2" x14ac:dyDescent="0.25"/>
    <row r="35" ht="12" customHeight="1" x14ac:dyDescent="0.25"/>
    <row r="36" ht="12" hidden="1" customHeight="1" x14ac:dyDescent="0.25"/>
  </sheetData>
  <mergeCells count="102">
    <mergeCell ref="B3:K3"/>
    <mergeCell ref="B4:K4"/>
    <mergeCell ref="B1:K1"/>
    <mergeCell ref="B19:K19"/>
    <mergeCell ref="B20:K20"/>
    <mergeCell ref="B5:D5"/>
    <mergeCell ref="B9:K9"/>
    <mergeCell ref="B14:K14"/>
    <mergeCell ref="F6:G6"/>
    <mergeCell ref="H6:I6"/>
    <mergeCell ref="B13:K13"/>
    <mergeCell ref="B2:K2"/>
    <mergeCell ref="E5:K5"/>
    <mergeCell ref="J6:K6"/>
    <mergeCell ref="J12:K12"/>
    <mergeCell ref="H8:K8"/>
    <mergeCell ref="N8:O8"/>
    <mergeCell ref="D8:E8"/>
    <mergeCell ref="F8:G8"/>
    <mergeCell ref="B8:C8"/>
    <mergeCell ref="L8:M8"/>
    <mergeCell ref="L6:M6"/>
    <mergeCell ref="N6:O6"/>
    <mergeCell ref="B7:C7"/>
    <mergeCell ref="D7:E7"/>
    <mergeCell ref="F7:G7"/>
    <mergeCell ref="H7:I7"/>
    <mergeCell ref="J7:K7"/>
    <mergeCell ref="L7:M7"/>
    <mergeCell ref="B6:C6"/>
    <mergeCell ref="D6:E6"/>
    <mergeCell ref="B10:C10"/>
    <mergeCell ref="N12:O12"/>
    <mergeCell ref="D12:E12"/>
    <mergeCell ref="F12:G12"/>
    <mergeCell ref="H12:I12"/>
    <mergeCell ref="B12:C12"/>
    <mergeCell ref="B11:C11"/>
    <mergeCell ref="D11:E11"/>
    <mergeCell ref="F11:G11"/>
    <mergeCell ref="H11:I11"/>
    <mergeCell ref="L12:M12"/>
    <mergeCell ref="J11:K11"/>
    <mergeCell ref="L11:M11"/>
    <mergeCell ref="J10:K10"/>
    <mergeCell ref="L10:M10"/>
    <mergeCell ref="N10:O10"/>
    <mergeCell ref="F10:G10"/>
    <mergeCell ref="H10:I10"/>
    <mergeCell ref="D10:E10"/>
    <mergeCell ref="L14:M14"/>
    <mergeCell ref="N14:O14"/>
    <mergeCell ref="B17:C17"/>
    <mergeCell ref="D17:E17"/>
    <mergeCell ref="F17:G17"/>
    <mergeCell ref="H17:I17"/>
    <mergeCell ref="J17:K17"/>
    <mergeCell ref="L16:M16"/>
    <mergeCell ref="B16:C16"/>
    <mergeCell ref="D16:E16"/>
    <mergeCell ref="F16:G16"/>
    <mergeCell ref="H16:I16"/>
    <mergeCell ref="N17:O17"/>
    <mergeCell ref="B15:K15"/>
    <mergeCell ref="J16:K16"/>
    <mergeCell ref="F18:G18"/>
    <mergeCell ref="L17:M17"/>
    <mergeCell ref="H21:I21"/>
    <mergeCell ref="B18:C18"/>
    <mergeCell ref="J18:K18"/>
    <mergeCell ref="D18:E18"/>
    <mergeCell ref="H18:I18"/>
    <mergeCell ref="L20:M20"/>
    <mergeCell ref="J21:K21"/>
    <mergeCell ref="D21:E21"/>
    <mergeCell ref="F21:G21"/>
    <mergeCell ref="L22:M22"/>
    <mergeCell ref="N20:O20"/>
    <mergeCell ref="B22:C22"/>
    <mergeCell ref="D22:E22"/>
    <mergeCell ref="F22:G22"/>
    <mergeCell ref="H22:I22"/>
    <mergeCell ref="J22:K22"/>
    <mergeCell ref="L21:M21"/>
    <mergeCell ref="B21:C21"/>
    <mergeCell ref="N22:O22"/>
    <mergeCell ref="B24:K24"/>
    <mergeCell ref="B27:C27"/>
    <mergeCell ref="D27:E27"/>
    <mergeCell ref="F27:G27"/>
    <mergeCell ref="H27:I27"/>
    <mergeCell ref="J27:K27"/>
    <mergeCell ref="B26:C26"/>
    <mergeCell ref="D26:E26"/>
    <mergeCell ref="F26:G26"/>
    <mergeCell ref="H26:I26"/>
    <mergeCell ref="J26:K26"/>
    <mergeCell ref="B25:C25"/>
    <mergeCell ref="D25:E25"/>
    <mergeCell ref="F25:G25"/>
    <mergeCell ref="H25:I25"/>
    <mergeCell ref="J25:K25"/>
  </mergeCells>
  <phoneticPr fontId="1"/>
  <printOptions horizontalCentered="1" verticalCentered="1"/>
  <pageMargins left="0" right="0" top="0" bottom="0" header="0" footer="0"/>
  <pageSetup scale="95" fitToHeight="2" orientation="landscape" horizontalDpi="4294967292" verticalDpi="4294967292" r:id="rId1"/>
  <headerFooter alignWithMargins="0"/>
  <rowBreaks count="1" manualBreakCount="1">
    <brk id="13"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2016-01-19T17:11:44Z</cp:lastPrinted>
  <dcterms:created xsi:type="dcterms:W3CDTF">2004-08-19T00:56:21Z</dcterms:created>
  <dcterms:modified xsi:type="dcterms:W3CDTF">2016-01-19T20:06:45Z</dcterms:modified>
</cp:coreProperties>
</file>