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School\Plans\2016-17 Plans\Am Lit\"/>
    </mc:Choice>
  </mc:AlternateContent>
  <bookViews>
    <workbookView xWindow="1170" yWindow="105" windowWidth="12510" windowHeight="4905" tabRatio="500"/>
  </bookViews>
  <sheets>
    <sheet name="Sheet1" sheetId="1" r:id="rId1"/>
    <sheet name="Sheet2" sheetId="2" r:id="rId2"/>
    <sheet name="Sheet3" sheetId="3" r:id="rId3"/>
  </sheets>
  <definedNames>
    <definedName name="_xlnm.Print_Area" localSheetId="0">Sheet1!$B$1:$K$13</definedName>
  </definedNames>
  <calcPr calcId="152511"/>
</workbook>
</file>

<file path=xl/calcChain.xml><?xml version="1.0" encoding="utf-8"?>
<calcChain xmlns="http://schemas.openxmlformats.org/spreadsheetml/2006/main">
  <c r="B7" i="1" l="1"/>
  <c r="D7" i="1"/>
  <c r="F7" i="1" s="1"/>
  <c r="H7" i="1" s="1"/>
  <c r="J7" i="1" s="1"/>
  <c r="B8" i="1" l="1"/>
  <c r="L7" i="1" l="1"/>
  <c r="N7" i="1" s="1"/>
  <c r="N8" i="1" l="1"/>
  <c r="B12" i="1" s="1"/>
  <c r="D12" i="1" s="1"/>
  <c r="D8" i="1"/>
  <c r="B11" i="1"/>
  <c r="D11" i="1" s="1"/>
  <c r="F11" i="1" s="1"/>
  <c r="H11" i="1" s="1"/>
  <c r="J11" i="1" s="1"/>
  <c r="L10" i="1" s="1"/>
  <c r="N10" i="1" s="1"/>
  <c r="B16" i="1" s="1"/>
  <c r="L8" i="1"/>
  <c r="F8" i="1"/>
  <c r="H8" i="1"/>
  <c r="J8" i="1"/>
  <c r="J12" i="1" l="1"/>
  <c r="N11" i="1"/>
  <c r="F12" i="1"/>
  <c r="H12" i="1"/>
  <c r="L11" i="1"/>
  <c r="B15" i="1"/>
  <c r="D15" i="1" s="1"/>
  <c r="F15" i="1" s="1"/>
  <c r="H15" i="1" s="1"/>
  <c r="J15" i="1" s="1"/>
  <c r="H16" i="1" l="1"/>
  <c r="D16" i="1"/>
  <c r="F16" i="1"/>
  <c r="J16" i="1"/>
</calcChain>
</file>

<file path=xl/sharedStrings.xml><?xml version="1.0" encoding="utf-8"?>
<sst xmlns="http://schemas.openxmlformats.org/spreadsheetml/2006/main" count="15" uniqueCount="15">
  <si>
    <t>Month beginning:</t>
  </si>
  <si>
    <t>pculliton@mascenic.org          Ms. Culliton          878-4361/554-5509                www.culliton.org</t>
  </si>
  <si>
    <t>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t>
  </si>
  <si>
    <t xml:space="preserve"> American Literature </t>
  </si>
  <si>
    <t xml:space="preserve">SG = Study Guide           CW = Classwork (do outside of class ON the correct date if you are absent)                       HW = Homework                             DUE = have the material read, any written work assigned completed, and be ready to use the work during tests, quizzes, discussions; or to pass it in (not usually done with SGs) </t>
  </si>
  <si>
    <r>
      <t xml:space="preserve">Last day to turn in DPS questions &amp; revised answers. CW = Read segments of / view film of </t>
    </r>
    <r>
      <rPr>
        <i/>
        <sz val="12"/>
        <rFont val="Times New Roman"/>
        <family val="1"/>
      </rPr>
      <t>The Scarlet Letter.</t>
    </r>
  </si>
  <si>
    <r>
      <rPr>
        <i/>
        <sz val="12"/>
        <rFont val="Times New Roman"/>
        <family val="1"/>
      </rPr>
      <t>The Scarlet Letter</t>
    </r>
    <r>
      <rPr>
        <sz val="12"/>
        <rFont val="Times New Roman"/>
        <family val="1"/>
      </rPr>
      <t xml:space="preserve"> Chs. 1-6 DUE. QUIZ (open-SG)</t>
    </r>
  </si>
  <si>
    <r>
      <t xml:space="preserve">Work on DPS SG question response revisions; </t>
    </r>
    <r>
      <rPr>
        <b/>
        <sz val="11"/>
        <rFont val="Times New Roman"/>
        <family val="1"/>
      </rPr>
      <t>turn in by end of class</t>
    </r>
    <r>
      <rPr>
        <sz val="11"/>
        <rFont val="Times New Roman"/>
        <family val="1"/>
      </rPr>
      <t>. If excused from class, bring in finished at start of class on Monday.</t>
    </r>
  </si>
  <si>
    <r>
      <rPr>
        <i/>
        <sz val="12"/>
        <rFont val="Times New Roman"/>
        <family val="1"/>
      </rPr>
      <t>Dead Poets Society</t>
    </r>
    <r>
      <rPr>
        <sz val="12"/>
        <rFont val="Times New Roman"/>
        <family val="1"/>
      </rPr>
      <t xml:space="preserve"> SG questions DUE; choose 2-3 and revise your responses to turn in for a grade.</t>
    </r>
  </si>
  <si>
    <r>
      <t xml:space="preserve">Finish ALL </t>
    </r>
    <r>
      <rPr>
        <i/>
        <sz val="12"/>
        <rFont val="Times New Roman"/>
        <family val="1"/>
      </rPr>
      <t xml:space="preserve">Dead Poets Society </t>
    </r>
    <r>
      <rPr>
        <sz val="12"/>
        <rFont val="Times New Roman"/>
        <family val="1"/>
      </rPr>
      <t>SG questions.</t>
    </r>
  </si>
  <si>
    <r>
      <t xml:space="preserve">View </t>
    </r>
    <r>
      <rPr>
        <i/>
        <sz val="12"/>
        <rFont val="Times New Roman"/>
        <family val="1"/>
      </rPr>
      <t xml:space="preserve">Dead Poets Society </t>
    </r>
    <r>
      <rPr>
        <sz val="12"/>
        <rFont val="Times New Roman"/>
        <family val="1"/>
      </rPr>
      <t xml:space="preserve">and do SG questions. </t>
    </r>
  </si>
  <si>
    <r>
      <t xml:space="preserve">All work for "Civil Disobedience" should be finished by now. View </t>
    </r>
    <r>
      <rPr>
        <i/>
        <sz val="12"/>
        <rFont val="Times New Roman"/>
        <family val="1"/>
      </rPr>
      <t>Dead Poets Society</t>
    </r>
    <r>
      <rPr>
        <sz val="12"/>
        <rFont val="Times New Roman"/>
        <family val="1"/>
      </rPr>
      <t>.</t>
    </r>
  </si>
  <si>
    <r>
      <t>CW = Read segments of / view film of</t>
    </r>
    <r>
      <rPr>
        <i/>
        <sz val="12"/>
        <rFont val="Times New Roman"/>
        <family val="1"/>
      </rPr>
      <t xml:space="preserve"> The Scarlet Letter. </t>
    </r>
    <r>
      <rPr>
        <sz val="12"/>
        <rFont val="Times New Roman"/>
        <family val="1"/>
      </rPr>
      <t>HW = Finish all SG questions for Chs. 1-6.</t>
    </r>
  </si>
  <si>
    <r>
      <t xml:space="preserve">CW = Read segments of / view film of </t>
    </r>
    <r>
      <rPr>
        <i/>
        <sz val="12"/>
        <rFont val="Times New Roman"/>
        <family val="1"/>
      </rPr>
      <t>The Scarlet Letter</t>
    </r>
    <r>
      <rPr>
        <sz val="12"/>
        <rFont val="Times New Roman"/>
        <family val="1"/>
      </rPr>
      <t>. HW = SG questions</t>
    </r>
  </si>
  <si>
    <r>
      <t xml:space="preserve">Begin </t>
    </r>
    <r>
      <rPr>
        <i/>
        <sz val="11"/>
        <rFont val="Times New Roman"/>
        <family val="1"/>
      </rPr>
      <t xml:space="preserve">The Scarlet Letter </t>
    </r>
    <r>
      <rPr>
        <sz val="11"/>
        <rFont val="Times New Roman"/>
        <family val="1"/>
      </rPr>
      <t>Chs. 7-14. HW = SG questions for as far as we read/viewed.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</si>
</sst>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5"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sz val="11"/>
      <name val="Times New Roman"/>
      <family val="1"/>
    </font>
    <font>
      <i/>
      <sz val="12"/>
      <name val="Times New Roman"/>
      <family val="1"/>
    </font>
    <font>
      <i/>
      <sz val="11"/>
      <name val="Times New Roman"/>
      <family val="1"/>
    </font>
    <font>
      <b/>
      <sz val="11"/>
      <name val="Times New Roman"/>
      <family val="1"/>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gray125">
        <fgColor indexed="22"/>
        <bgColor theme="0" tint="-0.14999847407452621"/>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0" borderId="4" xfId="0" applyNumberFormat="1" applyFont="1" applyFill="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165" fontId="6" fillId="3" borderId="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0" fontId="8" fillId="0" borderId="8" xfId="0" applyNumberFormat="1" applyFont="1" applyFill="1" applyBorder="1" applyAlignment="1" applyProtection="1">
      <alignment vertical="top" wrapText="1"/>
      <protection locked="0"/>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165" fontId="6" fillId="3" borderId="11"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164" fontId="6" fillId="4" borderId="6" xfId="0" applyNumberFormat="1" applyFont="1" applyFill="1" applyBorder="1" applyAlignment="1" applyProtection="1">
      <alignment horizontal="center" vertical="center"/>
    </xf>
    <xf numFmtId="164" fontId="6" fillId="4" borderId="10" xfId="0" applyNumberFormat="1" applyFont="1" applyFill="1" applyBorder="1" applyAlignment="1" applyProtection="1">
      <alignment horizontal="center" vertical="center"/>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164" fontId="6" fillId="4" borderId="7"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8" fillId="0" borderId="9" xfId="0" applyFont="1" applyBorder="1" applyAlignment="1" applyProtection="1">
      <alignment vertical="top" wrapText="1"/>
      <protection locked="0"/>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0" fontId="11" fillId="0" borderId="13" xfId="0" applyNumberFormat="1" applyFont="1" applyFill="1" applyBorder="1" applyAlignment="1" applyProtection="1">
      <alignment vertical="top" wrapText="1"/>
      <protection locked="0"/>
    </xf>
    <xf numFmtId="0" fontId="8" fillId="0" borderId="18" xfId="0" applyFont="1" applyBorder="1" applyAlignment="1" applyProtection="1">
      <alignment vertical="top" wrapText="1"/>
      <protection locked="0"/>
    </xf>
    <xf numFmtId="0" fontId="5"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3" xfId="0" applyNumberFormat="1" applyFont="1" applyFill="1" applyBorder="1" applyAlignment="1" applyProtection="1">
      <alignment horizontal="center" vertical="center" wrapText="1"/>
    </xf>
    <xf numFmtId="165" fontId="6" fillId="4" borderId="1" xfId="0" applyNumberFormat="1" applyFont="1" applyFill="1" applyBorder="1" applyAlignment="1" applyProtection="1">
      <alignment horizontal="center" vertical="top"/>
    </xf>
    <xf numFmtId="165" fontId="6" fillId="4" borderId="12" xfId="0" applyNumberFormat="1" applyFont="1" applyFill="1" applyBorder="1" applyAlignment="1" applyProtection="1">
      <alignment horizontal="center" vertical="top"/>
    </xf>
    <xf numFmtId="165" fontId="6" fillId="4" borderId="2" xfId="0" applyNumberFormat="1"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124558</xdr:colOff>
      <xdr:row>12</xdr:row>
      <xdr:rowOff>1099040</xdr:rowOff>
    </xdr:from>
    <xdr:ext cx="7891096" cy="578813"/>
    <xdr:sp macro="" textlink="">
      <xdr:nvSpPr>
        <xdr:cNvPr id="2" name="TextBox 1"/>
        <xdr:cNvSpPr txBox="1"/>
      </xdr:nvSpPr>
      <xdr:spPr>
        <a:xfrm>
          <a:off x="256443" y="6015405"/>
          <a:ext cx="7891096" cy="5788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Times New Roman" panose="02020603050405020304" pitchFamily="18" charset="0"/>
              <a:cs typeface="Times New Roman" panose="02020603050405020304" pitchFamily="18" charset="0"/>
            </a:rPr>
            <a:t>NOTE: If you are not in class, you must read all of </a:t>
          </a:r>
          <a:r>
            <a:rPr lang="en-US" sz="1100" b="1" i="1">
              <a:latin typeface="Times New Roman" panose="02020603050405020304" pitchFamily="18" charset="0"/>
              <a:cs typeface="Times New Roman" panose="02020603050405020304" pitchFamily="18" charset="0"/>
            </a:rPr>
            <a:t>The Scarlet Letter </a:t>
          </a:r>
          <a:r>
            <a:rPr lang="en-US" sz="1100" b="1">
              <a:latin typeface="Times New Roman" panose="02020603050405020304" pitchFamily="18" charset="0"/>
              <a:cs typeface="Times New Roman" panose="02020603050405020304" pitchFamily="18" charset="0"/>
            </a:rPr>
            <a:t>that is necessary to answer the SG questions, instead of just viewing it and reading some excerpts, as we will be doing in class. You must ask another</a:t>
          </a:r>
          <a:r>
            <a:rPr lang="en-US" sz="1100" b="1" baseline="0">
              <a:latin typeface="Times New Roman" panose="02020603050405020304" pitchFamily="18" charset="0"/>
              <a:cs typeface="Times New Roman" panose="02020603050405020304" pitchFamily="18" charset="0"/>
            </a:rPr>
            <a:t> student how far we read/viewed and then do that much before returning to class.</a:t>
          </a:r>
          <a:endParaRPr lang="en-US" sz="1100" b="1">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13" zoomScale="130" zoomScaleNormal="130" zoomScaleSheetLayoutView="100" workbookViewId="0">
      <selection activeCell="D13" sqref="D13:E13"/>
    </sheetView>
  </sheetViews>
  <sheetFormatPr defaultColWidth="0" defaultRowHeight="0" customHeight="1" zeroHeight="1" x14ac:dyDescent="0.2"/>
  <cols>
    <col min="1" max="1" width="1.75" style="9" customWidth="1"/>
    <col min="2" max="2" width="12" style="9" customWidth="1"/>
    <col min="3" max="4" width="11.5" style="9" customWidth="1"/>
    <col min="5" max="5" width="11.25" style="9" customWidth="1"/>
    <col min="6" max="6" width="11.5" style="9" customWidth="1"/>
    <col min="7" max="8" width="10.5" style="9" customWidth="1"/>
    <col min="9" max="9" width="13" style="9" customWidth="1"/>
    <col min="10" max="10" width="9.125" style="9" customWidth="1"/>
    <col min="11" max="11" width="12.375"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30" customHeight="1" x14ac:dyDescent="0.2">
      <c r="A1" s="14"/>
      <c r="B1" s="53" t="s">
        <v>3</v>
      </c>
      <c r="C1" s="53"/>
      <c r="D1" s="53"/>
      <c r="E1" s="53"/>
      <c r="F1" s="53"/>
      <c r="G1" s="53"/>
      <c r="H1" s="53"/>
      <c r="I1" s="53"/>
      <c r="J1" s="53"/>
      <c r="K1" s="53"/>
      <c r="L1" s="15"/>
      <c r="M1" s="15"/>
      <c r="N1" s="15"/>
      <c r="O1" s="15"/>
      <c r="P1" s="15"/>
    </row>
    <row r="2" spans="1:16" s="7" customFormat="1" ht="41.25" customHeight="1" x14ac:dyDescent="0.2">
      <c r="A2" s="12"/>
      <c r="B2" s="56" t="s">
        <v>1</v>
      </c>
      <c r="C2" s="57"/>
      <c r="D2" s="57"/>
      <c r="E2" s="57"/>
      <c r="F2" s="57"/>
      <c r="G2" s="57"/>
      <c r="H2" s="57"/>
      <c r="I2" s="57"/>
      <c r="J2" s="57"/>
      <c r="K2" s="57"/>
      <c r="L2" s="6"/>
      <c r="M2" s="6"/>
      <c r="N2" s="6"/>
      <c r="O2" s="6"/>
      <c r="P2" s="6"/>
    </row>
    <row r="3" spans="1:16" s="8" customFormat="1" ht="45.4" customHeight="1" x14ac:dyDescent="0.2">
      <c r="A3" s="10"/>
      <c r="B3" s="55" t="s">
        <v>4</v>
      </c>
      <c r="C3" s="55"/>
      <c r="D3" s="55"/>
      <c r="E3" s="55"/>
      <c r="F3" s="55"/>
      <c r="G3" s="55"/>
      <c r="H3" s="55"/>
      <c r="I3" s="55"/>
      <c r="J3" s="55"/>
      <c r="K3" s="55"/>
      <c r="L3" s="11"/>
      <c r="M3" s="11"/>
      <c r="N3" s="11"/>
      <c r="O3" s="11"/>
    </row>
    <row r="4" spans="1:16" s="8" customFormat="1" ht="7.9" customHeight="1" x14ac:dyDescent="0.2">
      <c r="A4" s="10"/>
      <c r="B4" s="52"/>
      <c r="C4" s="52"/>
      <c r="D4" s="52"/>
      <c r="E4" s="52"/>
      <c r="F4" s="52"/>
      <c r="G4" s="52"/>
      <c r="H4" s="52"/>
      <c r="I4" s="52"/>
      <c r="J4" s="52"/>
      <c r="K4" s="52"/>
      <c r="L4" s="11"/>
      <c r="M4" s="11"/>
      <c r="N4" s="11"/>
      <c r="O4" s="11"/>
    </row>
    <row r="5" spans="1:16" s="8" customFormat="1" ht="13.9" customHeight="1" thickBot="1" x14ac:dyDescent="0.25">
      <c r="A5" s="16"/>
      <c r="B5" s="54" t="s">
        <v>0</v>
      </c>
      <c r="C5" s="54"/>
      <c r="D5" s="54"/>
      <c r="E5" s="58">
        <v>41240</v>
      </c>
      <c r="F5" s="58"/>
      <c r="G5" s="58"/>
      <c r="H5" s="58"/>
      <c r="I5" s="58"/>
      <c r="J5" s="58"/>
      <c r="K5" s="58"/>
      <c r="L5" s="13"/>
      <c r="M5" s="13"/>
      <c r="N5" s="13"/>
      <c r="O5" s="13"/>
    </row>
    <row r="6" spans="1:16" s="8" customFormat="1" ht="81" customHeight="1" thickBot="1" x14ac:dyDescent="0.25">
      <c r="A6" s="16"/>
      <c r="B6" s="59" t="s">
        <v>2</v>
      </c>
      <c r="C6" s="59"/>
      <c r="D6" s="59"/>
      <c r="E6" s="59"/>
      <c r="F6" s="59"/>
      <c r="G6" s="59"/>
      <c r="H6" s="59"/>
      <c r="I6" s="59"/>
      <c r="J6" s="59"/>
      <c r="K6" s="59"/>
      <c r="L6" s="17"/>
      <c r="M6" s="17"/>
      <c r="N6" s="17"/>
      <c r="O6" s="17"/>
    </row>
    <row r="7" spans="1:16" s="1" customFormat="1" ht="14.25" customHeight="1" x14ac:dyDescent="0.25">
      <c r="B7" s="28">
        <f>E5</f>
        <v>41240</v>
      </c>
      <c r="C7" s="29"/>
      <c r="D7" s="30">
        <f>IF(B7&lt;&gt;"",B7+1,"")</f>
        <v>41241</v>
      </c>
      <c r="E7" s="29"/>
      <c r="F7" s="30">
        <f>IF(D7&lt;&gt;"",D7+1,"")</f>
        <v>41242</v>
      </c>
      <c r="G7" s="29"/>
      <c r="H7" s="30">
        <f>IF(F7&lt;&gt;"",F7+1,"")</f>
        <v>41243</v>
      </c>
      <c r="I7" s="29"/>
      <c r="J7" s="30">
        <f>IF(H7&lt;&gt;"",H7+1,"")</f>
        <v>41244</v>
      </c>
      <c r="K7" s="31"/>
      <c r="L7" s="38">
        <f>IF(J7&lt;&gt;"",J7+1,"")</f>
        <v>41245</v>
      </c>
      <c r="M7" s="39"/>
      <c r="N7" s="40">
        <f>IF(L7&lt;&gt;"",L7+1,"")</f>
        <v>41246</v>
      </c>
      <c r="O7" s="41"/>
    </row>
    <row r="8" spans="1:16" s="2" customFormat="1" ht="16.5" customHeight="1" thickBot="1" x14ac:dyDescent="0.25">
      <c r="B8" s="33">
        <f>E5</f>
        <v>41240</v>
      </c>
      <c r="C8" s="25"/>
      <c r="D8" s="24">
        <f>IF(B8&lt;&gt;"",B8+1,"")</f>
        <v>41241</v>
      </c>
      <c r="E8" s="25"/>
      <c r="F8" s="24">
        <f>IF(B8&lt;&gt;"",B8+2,"")</f>
        <v>41242</v>
      </c>
      <c r="G8" s="25"/>
      <c r="H8" s="24">
        <f>IF(B8&lt;&gt;"",B8+3,"")</f>
        <v>41243</v>
      </c>
      <c r="I8" s="25"/>
      <c r="J8" s="24">
        <f>IF(B8&lt;&gt;"",B8+4,"")</f>
        <v>41244</v>
      </c>
      <c r="K8" s="26"/>
      <c r="L8" s="48">
        <f>IF(B8&lt;&gt;"",B8+5,"")</f>
        <v>41245</v>
      </c>
      <c r="M8" s="49"/>
      <c r="N8" s="3">
        <f>IF(B8&lt;&gt;"",B8+6,"")</f>
        <v>41246</v>
      </c>
      <c r="O8" s="4"/>
    </row>
    <row r="9" spans="1:16" s="5" customFormat="1" ht="96" customHeight="1" thickBot="1" x14ac:dyDescent="0.3">
      <c r="B9" s="27" t="s">
        <v>11</v>
      </c>
      <c r="C9" s="21"/>
      <c r="D9" s="20" t="s">
        <v>10</v>
      </c>
      <c r="E9" s="47"/>
      <c r="F9" s="20" t="s">
        <v>9</v>
      </c>
      <c r="G9" s="22"/>
      <c r="H9" s="45" t="s">
        <v>8</v>
      </c>
      <c r="I9" s="46"/>
      <c r="J9" s="50" t="s">
        <v>7</v>
      </c>
      <c r="K9" s="51"/>
      <c r="L9" s="43"/>
      <c r="M9" s="44"/>
      <c r="N9" s="34"/>
      <c r="O9" s="35"/>
    </row>
    <row r="10" spans="1:16" s="1" customFormat="1" ht="11.25" customHeight="1" thickBot="1" x14ac:dyDescent="0.3">
      <c r="B10" s="52"/>
      <c r="C10" s="52"/>
      <c r="D10" s="52"/>
      <c r="E10" s="52"/>
      <c r="F10" s="52"/>
      <c r="G10" s="52"/>
      <c r="H10" s="52"/>
      <c r="I10" s="52"/>
      <c r="J10" s="52"/>
      <c r="K10" s="52"/>
      <c r="L10" s="38">
        <f>IF(J11&lt;&gt;"",J11+1,"")</f>
        <v>41252</v>
      </c>
      <c r="M10" s="39"/>
      <c r="N10" s="40">
        <f>IF(L10&lt;&gt;"",L10+1,"")</f>
        <v>41253</v>
      </c>
      <c r="O10" s="41"/>
    </row>
    <row r="11" spans="1:16" s="2" customFormat="1" ht="17.25" customHeight="1" thickBot="1" x14ac:dyDescent="0.25">
      <c r="B11" s="28">
        <f>IF(N7&lt;&gt;"",N7+1,"")</f>
        <v>41247</v>
      </c>
      <c r="C11" s="29"/>
      <c r="D11" s="30">
        <f>IF(B11&lt;&gt;"",B11+1,"")</f>
        <v>41248</v>
      </c>
      <c r="E11" s="29"/>
      <c r="F11" s="36">
        <f>IF(D11&lt;&gt;"",D11+1,"")</f>
        <v>41249</v>
      </c>
      <c r="G11" s="42"/>
      <c r="H11" s="36">
        <f>IF(F11&lt;&gt;"",F11+1,"")</f>
        <v>41250</v>
      </c>
      <c r="I11" s="42"/>
      <c r="J11" s="36">
        <f>IF(H11&lt;&gt;"",H11+1,"")</f>
        <v>41251</v>
      </c>
      <c r="K11" s="37"/>
      <c r="L11" s="48">
        <f>IF(B12&lt;&gt;"",B12+5,"")</f>
        <v>41252</v>
      </c>
      <c r="M11" s="49"/>
      <c r="N11" s="3">
        <f>IF(B12&lt;&gt;"",B12+6,"")</f>
        <v>41253</v>
      </c>
      <c r="O11" s="4"/>
    </row>
    <row r="12" spans="1:16" s="5" customFormat="1" ht="13.5" customHeight="1" thickBot="1" x14ac:dyDescent="0.3">
      <c r="B12" s="33">
        <f>IF(N8&lt;&gt;"",N8+1,"")</f>
        <v>41247</v>
      </c>
      <c r="C12" s="25"/>
      <c r="D12" s="24">
        <f>IF(B12&lt;&gt;"",B12+1,"")</f>
        <v>41248</v>
      </c>
      <c r="E12" s="25"/>
      <c r="F12" s="60">
        <f>IF(B12&lt;&gt;"",B12+2,"")</f>
        <v>41249</v>
      </c>
      <c r="G12" s="61"/>
      <c r="H12" s="60">
        <f>IF(B12&lt;&gt;"",B12+3,"")</f>
        <v>41250</v>
      </c>
      <c r="I12" s="61"/>
      <c r="J12" s="60">
        <f>IF(B12&lt;&gt;"",B12+4,"")</f>
        <v>41251</v>
      </c>
      <c r="K12" s="62"/>
      <c r="L12" s="43"/>
      <c r="M12" s="44"/>
      <c r="N12" s="34"/>
      <c r="O12" s="35"/>
    </row>
    <row r="13" spans="1:16" s="5" customFormat="1" ht="134.25" customHeight="1" thickBot="1" x14ac:dyDescent="0.3">
      <c r="B13" s="27" t="s">
        <v>5</v>
      </c>
      <c r="C13" s="21"/>
      <c r="D13" s="20" t="s">
        <v>13</v>
      </c>
      <c r="E13" s="47"/>
      <c r="F13" s="20" t="s">
        <v>12</v>
      </c>
      <c r="G13" s="21"/>
      <c r="H13" s="45" t="s">
        <v>6</v>
      </c>
      <c r="I13" s="46"/>
      <c r="J13" s="50" t="s">
        <v>14</v>
      </c>
      <c r="K13" s="51"/>
      <c r="L13" s="18"/>
      <c r="M13" s="19"/>
      <c r="N13" s="18"/>
      <c r="O13" s="19"/>
    </row>
    <row r="14" spans="1:16" s="5" customFormat="1" ht="9" customHeight="1" thickBot="1" x14ac:dyDescent="0.3">
      <c r="B14" s="32"/>
      <c r="C14" s="32"/>
      <c r="D14" s="32"/>
      <c r="E14" s="32"/>
      <c r="F14" s="32"/>
      <c r="G14" s="32"/>
      <c r="H14" s="32"/>
      <c r="I14" s="32"/>
      <c r="J14" s="32"/>
      <c r="K14" s="32"/>
      <c r="L14" s="18"/>
      <c r="M14" s="19"/>
      <c r="N14" s="18"/>
      <c r="O14" s="19"/>
    </row>
    <row r="15" spans="1:16" s="5" customFormat="1" ht="14.25" customHeight="1" x14ac:dyDescent="0.25">
      <c r="B15" s="28">
        <f>IF(N10&lt;&gt;"",N10+1,"")</f>
        <v>41254</v>
      </c>
      <c r="C15" s="29"/>
      <c r="D15" s="30">
        <f>IF(B15&lt;&gt;"",B15+1,"")</f>
        <v>41255</v>
      </c>
      <c r="E15" s="29"/>
      <c r="F15" s="30">
        <f>IF(D15&lt;&gt;"",D15+1,"")</f>
        <v>41256</v>
      </c>
      <c r="G15" s="29"/>
      <c r="H15" s="30">
        <f>IF(F15&lt;&gt;"",F15+1,"")</f>
        <v>41257</v>
      </c>
      <c r="I15" s="29"/>
      <c r="J15" s="30">
        <f>IF(H15&lt;&gt;"",H15+1,"")</f>
        <v>41258</v>
      </c>
      <c r="K15" s="31"/>
      <c r="L15" s="18"/>
      <c r="M15" s="19"/>
      <c r="N15" s="18"/>
      <c r="O15" s="19"/>
    </row>
    <row r="16" spans="1:16" s="5" customFormat="1" ht="17.25" customHeight="1" thickBot="1" x14ac:dyDescent="0.3">
      <c r="B16" s="33">
        <f>IF(N10&lt;&gt;"",N10+1,"")</f>
        <v>41254</v>
      </c>
      <c r="C16" s="25"/>
      <c r="D16" s="24">
        <f>IF(B16&lt;&gt;"",B16+1,"")</f>
        <v>41255</v>
      </c>
      <c r="E16" s="25"/>
      <c r="F16" s="24">
        <f>IF(B16&lt;&gt;"",B16+2,"")</f>
        <v>41256</v>
      </c>
      <c r="G16" s="25"/>
      <c r="H16" s="24">
        <f>IF(B16&lt;&gt;"",B16+3,"")</f>
        <v>41257</v>
      </c>
      <c r="I16" s="25"/>
      <c r="J16" s="24">
        <f>IF(B16&lt;&gt;"",B16+4,"")</f>
        <v>41258</v>
      </c>
      <c r="K16" s="26"/>
      <c r="L16" s="18"/>
      <c r="M16" s="19"/>
      <c r="N16" s="18"/>
      <c r="O16" s="19"/>
    </row>
    <row r="17" spans="2:15" s="5" customFormat="1" ht="87" customHeight="1" thickBot="1" x14ac:dyDescent="0.3">
      <c r="B17" s="27"/>
      <c r="C17" s="22"/>
      <c r="D17" s="20"/>
      <c r="E17" s="21"/>
      <c r="F17" s="20"/>
      <c r="G17" s="21"/>
      <c r="H17" s="45"/>
      <c r="I17" s="46"/>
      <c r="J17" s="50"/>
      <c r="K17" s="51"/>
      <c r="L17" s="18"/>
      <c r="M17" s="19"/>
      <c r="N17" s="18"/>
      <c r="O17" s="19"/>
    </row>
    <row r="18" spans="2:15" s="5" customFormat="1" ht="18" customHeight="1" x14ac:dyDescent="0.25">
      <c r="B18" s="28"/>
      <c r="C18" s="29"/>
      <c r="D18" s="30"/>
      <c r="E18" s="29"/>
      <c r="F18" s="30"/>
      <c r="G18" s="29"/>
      <c r="H18" s="30"/>
      <c r="I18" s="29"/>
      <c r="J18" s="30"/>
      <c r="K18" s="31"/>
      <c r="L18" s="18"/>
      <c r="M18" s="19"/>
      <c r="N18" s="18"/>
      <c r="O18" s="19"/>
    </row>
    <row r="19" spans="2:15" s="5" customFormat="1" ht="13.5" customHeight="1" thickBot="1" x14ac:dyDescent="0.3">
      <c r="B19" s="33"/>
      <c r="C19" s="25"/>
      <c r="D19" s="24"/>
      <c r="E19" s="25"/>
      <c r="F19" s="24"/>
      <c r="G19" s="25"/>
      <c r="H19" s="24"/>
      <c r="I19" s="25"/>
      <c r="J19" s="24"/>
      <c r="K19" s="26"/>
      <c r="L19" s="18"/>
      <c r="M19" s="19"/>
      <c r="N19" s="18"/>
      <c r="O19" s="19"/>
    </row>
    <row r="20" spans="2:15" ht="71.25" customHeight="1" thickBot="1" x14ac:dyDescent="0.25">
      <c r="B20" s="27"/>
      <c r="C20" s="21"/>
      <c r="D20" s="20"/>
      <c r="E20" s="21"/>
      <c r="F20" s="20"/>
      <c r="G20" s="21"/>
      <c r="H20" s="22"/>
      <c r="I20" s="22"/>
      <c r="J20" s="22"/>
      <c r="K20" s="23"/>
    </row>
    <row r="21" spans="2:15" ht="0" hidden="1" customHeight="1" x14ac:dyDescent="0.2"/>
  </sheetData>
  <mergeCells count="78">
    <mergeCell ref="F13:G13"/>
    <mergeCell ref="H13:I13"/>
    <mergeCell ref="J13:K13"/>
    <mergeCell ref="H15:I15"/>
    <mergeCell ref="J15:K15"/>
    <mergeCell ref="B19:C19"/>
    <mergeCell ref="D19:E19"/>
    <mergeCell ref="F19:G19"/>
    <mergeCell ref="D17:E17"/>
    <mergeCell ref="F17:G17"/>
    <mergeCell ref="H17:I17"/>
    <mergeCell ref="J17:K17"/>
    <mergeCell ref="B12:C12"/>
    <mergeCell ref="D12:E12"/>
    <mergeCell ref="F12:G12"/>
    <mergeCell ref="H12:I12"/>
    <mergeCell ref="J12:K12"/>
    <mergeCell ref="B1:K1"/>
    <mergeCell ref="B5:D5"/>
    <mergeCell ref="F7:G7"/>
    <mergeCell ref="H7:I7"/>
    <mergeCell ref="B3:K3"/>
    <mergeCell ref="B2:K2"/>
    <mergeCell ref="E5:K5"/>
    <mergeCell ref="B6:K6"/>
    <mergeCell ref="B4:K4"/>
    <mergeCell ref="J7:K7"/>
    <mergeCell ref="L11:M11"/>
    <mergeCell ref="L7:M7"/>
    <mergeCell ref="N7:O7"/>
    <mergeCell ref="B8:C8"/>
    <mergeCell ref="D8:E8"/>
    <mergeCell ref="F8:G8"/>
    <mergeCell ref="H8:I8"/>
    <mergeCell ref="J8:K8"/>
    <mergeCell ref="L8:M8"/>
    <mergeCell ref="B7:C7"/>
    <mergeCell ref="D7:E7"/>
    <mergeCell ref="B11:C11"/>
    <mergeCell ref="J9:K9"/>
    <mergeCell ref="B10:K10"/>
    <mergeCell ref="N12:O12"/>
    <mergeCell ref="B13:C13"/>
    <mergeCell ref="N9:O9"/>
    <mergeCell ref="J11:K11"/>
    <mergeCell ref="L10:M10"/>
    <mergeCell ref="N10:O10"/>
    <mergeCell ref="F11:G11"/>
    <mergeCell ref="H11:I11"/>
    <mergeCell ref="L9:M9"/>
    <mergeCell ref="D11:E11"/>
    <mergeCell ref="L12:M12"/>
    <mergeCell ref="H9:I9"/>
    <mergeCell ref="F9:G9"/>
    <mergeCell ref="B9:C9"/>
    <mergeCell ref="D9:E9"/>
    <mergeCell ref="D13:E13"/>
    <mergeCell ref="B17:C17"/>
    <mergeCell ref="B18:C18"/>
    <mergeCell ref="D18:E18"/>
    <mergeCell ref="F18:G18"/>
    <mergeCell ref="H18:I18"/>
    <mergeCell ref="J18:K18"/>
    <mergeCell ref="B14:K14"/>
    <mergeCell ref="B16:C16"/>
    <mergeCell ref="D16:E16"/>
    <mergeCell ref="F16:G16"/>
    <mergeCell ref="H16:I16"/>
    <mergeCell ref="J16:K16"/>
    <mergeCell ref="B15:C15"/>
    <mergeCell ref="D15:E15"/>
    <mergeCell ref="F15:G15"/>
    <mergeCell ref="F20:G20"/>
    <mergeCell ref="H20:K20"/>
    <mergeCell ref="H19:I19"/>
    <mergeCell ref="J19:K19"/>
    <mergeCell ref="B20:C20"/>
    <mergeCell ref="D20:E20"/>
  </mergeCells>
  <phoneticPr fontId="1"/>
  <printOptions horizontalCentered="1" verticalCentered="1"/>
  <pageMargins left="0.25" right="0.25" top="0" bottom="0" header="0" footer="0"/>
  <pageSetup fitToHeight="2" orientation="landscape" horizontalDpi="1200" verticalDpi="1200" r:id="rId1"/>
  <headerFooter alignWithMargins="0"/>
  <rowBreaks count="1" manualBreakCount="1">
    <brk id="13"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2016-11-22T22:25:39Z</cp:lastPrinted>
  <dcterms:created xsi:type="dcterms:W3CDTF">2004-08-19T00:56:21Z</dcterms:created>
  <dcterms:modified xsi:type="dcterms:W3CDTF">2016-11-22T22:27:12Z</dcterms:modified>
</cp:coreProperties>
</file>