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defaultThemeVersion="124226"/>
  <mc:AlternateContent xmlns:mc="http://schemas.openxmlformats.org/markup-compatibility/2006">
    <mc:Choice Requires="x15">
      <x15ac:absPath xmlns:x15ac="http://schemas.microsoft.com/office/spreadsheetml/2010/11/ac" url="F:\School\Plans\2016-17 Plans\AP Lang\"/>
    </mc:Choice>
  </mc:AlternateContent>
  <bookViews>
    <workbookView xWindow="1155" yWindow="105" windowWidth="12525" windowHeight="9315" tabRatio="500"/>
  </bookViews>
  <sheets>
    <sheet name="Sheet1" sheetId="1" r:id="rId1"/>
    <sheet name="Sheet2" sheetId="2" r:id="rId2"/>
    <sheet name="Sheet3" sheetId="3" r:id="rId3"/>
  </sheets>
  <definedNames>
    <definedName name="_xlnm.Print_Area" localSheetId="0">Sheet1!$B$1:$K$18</definedName>
  </definedNames>
  <calcPr calcId="152511"/>
</workbook>
</file>

<file path=xl/calcChain.xml><?xml version="1.0" encoding="utf-8"?>
<calcChain xmlns="http://schemas.openxmlformats.org/spreadsheetml/2006/main">
  <c r="J20" i="1" l="1"/>
  <c r="H20" i="1"/>
  <c r="F20" i="1"/>
  <c r="D20" i="1"/>
  <c r="B8" i="1" l="1"/>
  <c r="B7" i="1"/>
  <c r="D7" i="1" s="1"/>
  <c r="F7" i="1" s="1"/>
  <c r="H7" i="1" s="1"/>
  <c r="J7" i="1" s="1"/>
  <c r="L7" i="1" s="1"/>
  <c r="N7" i="1" s="1"/>
  <c r="N8" i="1" l="1"/>
  <c r="B12" i="1" s="1"/>
  <c r="D12" i="1" s="1"/>
  <c r="D8" i="1"/>
  <c r="B11" i="1"/>
  <c r="D11" i="1" s="1"/>
  <c r="F11" i="1" s="1"/>
  <c r="H11" i="1" s="1"/>
  <c r="J11" i="1" s="1"/>
  <c r="L11" i="1" s="1"/>
  <c r="N11" i="1" s="1"/>
  <c r="L8" i="1"/>
  <c r="F8" i="1"/>
  <c r="H8" i="1"/>
  <c r="J8" i="1"/>
  <c r="N12" i="1" l="1"/>
  <c r="F12" i="1"/>
  <c r="J12" i="1"/>
  <c r="H12" i="1"/>
  <c r="L12" i="1"/>
  <c r="B17" i="1"/>
  <c r="B16" i="1"/>
  <c r="D16" i="1" s="1"/>
  <c r="F16" i="1" s="1"/>
  <c r="H16" i="1" s="1"/>
  <c r="J16" i="1" s="1"/>
  <c r="H17" i="1" l="1"/>
  <c r="D17" i="1"/>
  <c r="F17" i="1"/>
  <c r="J17" i="1"/>
</calcChain>
</file>

<file path=xl/sharedStrings.xml><?xml version="1.0" encoding="utf-8"?>
<sst xmlns="http://schemas.openxmlformats.org/spreadsheetml/2006/main" count="25" uniqueCount="25">
  <si>
    <t>Month beginning:</t>
  </si>
  <si>
    <t>pculliton@mascenic.org          Ms. Culliton          878-4361/554-5509                www.culliton.org</t>
  </si>
  <si>
    <t>Note: Absences do not extend due dates, test dates, quiz dates, etc. You are responsible for doing all work while absent and passing it in in one of the appropriate folders the day you return; tests and quizzes must be made up at the start of class the day you return from an absences well. E-mail or call in a timely manner if this presents a problem.  If something is due and we correct it in class, you cannot pass it in later for a grade if you were in class when the answers were gone over or if corrected papers have been handed back to other students.</t>
  </si>
  <si>
    <t>DUE = Have it completed carefully be ready for a quiz (which may count up to 2X), a discussion, or a class activity. You may not use notes or any other sources during SAT Prep Tests.                SG =Study Guide     CW = Classwork (do at home if absent)            HW = Homework</t>
  </si>
  <si>
    <t>Reading and SG for “The Atlanta Exposition Address”  DUE</t>
  </si>
  <si>
    <t>Film on Jim Crow</t>
  </si>
  <si>
    <t xml:space="preserve"> Film on Jim Crow</t>
  </si>
  <si>
    <t>continued on reverse…</t>
  </si>
  <si>
    <t xml:space="preserve">TEST (3X) on material covered on pp. 295-298 of Preparing for the New SAT (Sentence Structure, comma placement, etc.). HW = Reading and SG for “The Atlanta Exposition Address” </t>
  </si>
  <si>
    <t>TEST (3X) on material covered on pp. 304-307 of Preparing for the New SAT (sentence combining, coordinating conjunctions [memorize them], subordinating conjunctions, appositive and verbal phrases, parallelism, dangling/misplaced modifiers). HW = Reading and SG for "The Talented Tenth" (due Monday 3/13)</t>
  </si>
  <si>
    <t xml:space="preserve">AP Language and Composition through American Literature </t>
  </si>
  <si>
    <t>Work on Author Study Slideshow presentation(for homework as well-- make sure you have Google Drive access outside of school time)</t>
  </si>
  <si>
    <t>Work on Author Study Slideshow presentation (for homework as well-- make sure you have Google Drive access outside of school time)</t>
  </si>
  <si>
    <t>Finish and PRACTICE Slideshow Presentations</t>
  </si>
  <si>
    <t>Present your Slideshows (3X)</t>
  </si>
  <si>
    <t>QUIZ on Rhetorical Terms 13-18 (2X). Work on Author Study Slideshow presentation Work on Author Study Slideshow presentation(for homework as well-- make sure you have Google Drive access outside of school time)</t>
  </si>
  <si>
    <t>All work for "An Ominous Baby" DUE. Begin "Paul's Case"  by Willa Cather.</t>
  </si>
  <si>
    <t xml:space="preserve"> Continue "Paul's Case"  by Willa Cather.</t>
  </si>
  <si>
    <t xml:space="preserve">CW = Finish any remaining work for "An Ominous Baby." HW = AP Prep Guide reprint handout pp. 101-108. </t>
  </si>
  <si>
    <t>Enter course preferences/interests for next year in computer lab with Guidance</t>
  </si>
  <si>
    <r>
      <rPr>
        <b/>
        <sz val="12"/>
        <rFont val="Times New Roman"/>
        <family val="1"/>
      </rPr>
      <t>QUIZ</t>
    </r>
    <r>
      <rPr>
        <sz val="12"/>
        <rFont val="Times New Roman"/>
        <family val="1"/>
      </rPr>
      <t xml:space="preserve"> on Rhetorical Terms  19-24 (2X). Present your Slideshows (3X).  HW = Study AP Prep Guide reprint handout pp. 94-100. </t>
    </r>
  </si>
  <si>
    <t xml:space="preserve">CW = Read "An Ominous Baby" by Stephen Crane (reprint handout) and do SG.  View clips form NYC documentary. HW = Study AP Prep Guide reprint handout pp. 94-100. </t>
  </si>
  <si>
    <t>Begin Author Research Slideshow /Presentation</t>
  </si>
  <si>
    <r>
      <rPr>
        <b/>
        <sz val="12"/>
        <rFont val="Times New Roman"/>
        <family val="1"/>
      </rPr>
      <t>QUIZ</t>
    </r>
    <r>
      <rPr>
        <sz val="12"/>
        <rFont val="Times New Roman"/>
        <family val="1"/>
      </rPr>
      <t xml:space="preserve"> (2X;  (last grade on Q3) on AP Prep Guide reprint handout pp. 94-100 (</t>
    </r>
    <r>
      <rPr>
        <b/>
        <sz val="12"/>
        <rFont val="Times New Roman"/>
        <family val="1"/>
      </rPr>
      <t xml:space="preserve">no </t>
    </r>
    <r>
      <rPr>
        <sz val="12"/>
        <rFont val="Times New Roman"/>
        <family val="1"/>
      </rPr>
      <t>notes, handouts). View clips form NYC documentary.</t>
    </r>
  </si>
  <si>
    <t xml:space="preserve">QUIZ (2X) on AP Prep Guide reprint handout pp. 101-108 (no notes, handouts)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</si>
</sst>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
    <numFmt numFmtId="165" formatCode="mmmm\ dd"/>
  </numFmts>
  <fonts count="12" x14ac:knownFonts="1">
    <font>
      <sz val="10"/>
      <name val="Verdana"/>
    </font>
    <font>
      <sz val="8"/>
      <name val="Verdana"/>
      <family val="2"/>
    </font>
    <font>
      <b/>
      <sz val="18"/>
      <name val="Times New Roman"/>
      <family val="1"/>
    </font>
    <font>
      <sz val="9"/>
      <name val="Times New Roman"/>
      <family val="1"/>
    </font>
    <font>
      <sz val="10"/>
      <name val="Times New Roman"/>
      <family val="1"/>
    </font>
    <font>
      <b/>
      <sz val="12"/>
      <name val="Times New Roman"/>
      <family val="1"/>
    </font>
    <font>
      <b/>
      <sz val="9"/>
      <name val="Times New Roman"/>
      <family val="1"/>
    </font>
    <font>
      <sz val="8"/>
      <name val="Times New Roman"/>
      <family val="1"/>
    </font>
    <font>
      <sz val="12"/>
      <name val="Times New Roman"/>
      <family val="1"/>
    </font>
    <font>
      <b/>
      <sz val="16"/>
      <name val="Times New Roman"/>
      <family val="1"/>
    </font>
    <font>
      <b/>
      <sz val="14"/>
      <name val="Times New Roman"/>
      <family val="1"/>
    </font>
    <font>
      <b/>
      <sz val="12"/>
      <name val="Arial Black"/>
      <family val="2"/>
    </font>
  </fonts>
  <fills count="5">
    <fill>
      <patternFill patternType="none"/>
    </fill>
    <fill>
      <patternFill patternType="gray125"/>
    </fill>
    <fill>
      <patternFill patternType="gray125">
        <fgColor indexed="22"/>
        <bgColor indexed="47"/>
      </patternFill>
    </fill>
    <fill>
      <patternFill patternType="gray125">
        <fgColor indexed="22"/>
        <bgColor theme="0" tint="-4.9989318521683403E-2"/>
      </patternFill>
    </fill>
    <fill>
      <patternFill patternType="solid">
        <fgColor theme="0"/>
        <bgColor indexed="64"/>
      </patternFill>
    </fill>
  </fills>
  <borders count="19">
    <border>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69">
    <xf numFmtId="0" fontId="0" fillId="0" borderId="0" xfId="0"/>
    <xf numFmtId="0" fontId="5" fillId="0" borderId="0" xfId="0" applyNumberFormat="1" applyFont="1" applyFill="1" applyBorder="1" applyAlignment="1" applyProtection="1"/>
    <xf numFmtId="0" fontId="7" fillId="0" borderId="0" xfId="0" applyNumberFormat="1" applyFont="1" applyFill="1" applyBorder="1" applyAlignment="1" applyProtection="1"/>
    <xf numFmtId="165" fontId="6" fillId="2" borderId="1" xfId="0" applyNumberFormat="1" applyFont="1" applyFill="1" applyBorder="1" applyAlignment="1" applyProtection="1">
      <alignment horizontal="centerContinuous" vertical="top"/>
    </xf>
    <xf numFmtId="0" fontId="6" fillId="2" borderId="2" xfId="0" applyNumberFormat="1" applyFont="1" applyFill="1" applyBorder="1" applyAlignment="1" applyProtection="1">
      <alignment horizontal="centerContinuous" vertical="top"/>
    </xf>
    <xf numFmtId="0" fontId="8" fillId="0" borderId="0" xfId="0" applyNumberFormat="1" applyFont="1" applyFill="1" applyBorder="1" applyAlignment="1" applyProtection="1"/>
    <xf numFmtId="0" fontId="2" fillId="0" borderId="0" xfId="0" applyFont="1" applyFill="1" applyAlignment="1">
      <alignment horizontal="center" vertical="center"/>
    </xf>
    <xf numFmtId="0" fontId="4" fillId="0" borderId="0" xfId="0" applyNumberFormat="1" applyFont="1" applyFill="1" applyBorder="1" applyAlignment="1" applyProtection="1">
      <alignment horizontal="left" vertical="center" indent="2"/>
    </xf>
    <xf numFmtId="0" fontId="3" fillId="0" borderId="0" xfId="0" applyNumberFormat="1" applyFont="1" applyFill="1" applyBorder="1" applyAlignment="1" applyProtection="1"/>
    <xf numFmtId="0" fontId="4" fillId="0" borderId="0" xfId="0" applyNumberFormat="1" applyFont="1" applyFill="1" applyBorder="1" applyAlignment="1" applyProtection="1"/>
    <xf numFmtId="0" fontId="2" fillId="0" borderId="0" xfId="0" applyNumberFormat="1" applyFont="1" applyFill="1" applyBorder="1" applyAlignment="1" applyProtection="1">
      <alignment vertical="center" wrapText="1"/>
    </xf>
    <xf numFmtId="0" fontId="2" fillId="0" borderId="0" xfId="0" applyFont="1" applyAlignment="1">
      <alignment vertical="center" wrapText="1"/>
    </xf>
    <xf numFmtId="0" fontId="9" fillId="0" borderId="0" xfId="0" applyNumberFormat="1" applyFont="1" applyFill="1" applyBorder="1" applyAlignment="1" applyProtection="1">
      <alignment vertical="center" wrapText="1"/>
    </xf>
    <xf numFmtId="14" fontId="4" fillId="0" borderId="3" xfId="0" applyNumberFormat="1" applyFont="1" applyBorder="1" applyAlignment="1">
      <alignment vertical="center"/>
    </xf>
    <xf numFmtId="0" fontId="2" fillId="0" borderId="0" xfId="0" applyNumberFormat="1" applyFont="1" applyFill="1" applyBorder="1" applyAlignment="1" applyProtection="1">
      <alignment vertical="center"/>
    </xf>
    <xf numFmtId="0" fontId="2" fillId="0" borderId="0" xfId="0" applyFont="1" applyFill="1" applyAlignment="1">
      <alignment vertical="center"/>
    </xf>
    <xf numFmtId="0" fontId="3" fillId="0" borderId="0" xfId="0" applyNumberFormat="1" applyFont="1" applyFill="1" applyBorder="1" applyAlignment="1" applyProtection="1">
      <alignment vertical="center"/>
    </xf>
    <xf numFmtId="14" fontId="4" fillId="0" borderId="0" xfId="0" applyNumberFormat="1" applyFont="1" applyBorder="1" applyAlignment="1">
      <alignment vertical="center"/>
    </xf>
    <xf numFmtId="0" fontId="8" fillId="0" borderId="0" xfId="0" applyNumberFormat="1" applyFont="1" applyFill="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5" xfId="0" applyNumberFormat="1" applyFont="1" applyFill="1" applyBorder="1" applyAlignment="1" applyProtection="1">
      <alignment vertical="top" wrapText="1"/>
      <protection locked="0"/>
    </xf>
    <xf numFmtId="0" fontId="8" fillId="0" borderId="17" xfId="0" applyNumberFormat="1" applyFont="1" applyFill="1" applyBorder="1" applyAlignment="1" applyProtection="1">
      <alignment vertical="top" wrapText="1"/>
      <protection locked="0"/>
    </xf>
    <xf numFmtId="0" fontId="8" fillId="0" borderId="7" xfId="0" applyNumberFormat="1" applyFont="1" applyFill="1" applyBorder="1" applyAlignment="1" applyProtection="1">
      <alignment vertical="top" wrapText="1"/>
      <protection locked="0"/>
    </xf>
    <xf numFmtId="0" fontId="8" fillId="0" borderId="6" xfId="0" applyNumberFormat="1" applyFont="1" applyFill="1" applyBorder="1" applyAlignment="1" applyProtection="1">
      <alignment vertical="top" wrapText="1"/>
      <protection locked="0"/>
    </xf>
    <xf numFmtId="0" fontId="8" fillId="0" borderId="7" xfId="0" applyFont="1" applyBorder="1" applyAlignment="1" applyProtection="1">
      <alignment vertical="top" wrapText="1"/>
      <protection locked="0"/>
    </xf>
    <xf numFmtId="0" fontId="8" fillId="0" borderId="6" xfId="0" applyNumberFormat="1" applyFont="1" applyFill="1" applyBorder="1" applyAlignment="1" applyProtection="1">
      <alignment horizontal="left" vertical="top" wrapText="1"/>
      <protection locked="0"/>
    </xf>
    <xf numFmtId="0" fontId="8" fillId="0" borderId="7" xfId="0" applyNumberFormat="1" applyFont="1" applyFill="1" applyBorder="1" applyAlignment="1" applyProtection="1">
      <alignment horizontal="left" vertical="top" wrapText="1"/>
      <protection locked="0"/>
    </xf>
    <xf numFmtId="0" fontId="8" fillId="0" borderId="10" xfId="0" applyFont="1" applyBorder="1" applyAlignment="1" applyProtection="1">
      <alignment vertical="top" wrapText="1"/>
      <protection locked="0"/>
    </xf>
    <xf numFmtId="0" fontId="8" fillId="4" borderId="8" xfId="0" applyNumberFormat="1" applyFont="1" applyFill="1" applyBorder="1" applyAlignment="1" applyProtection="1">
      <alignment vertical="top" wrapText="1"/>
      <protection locked="0"/>
    </xf>
    <xf numFmtId="0" fontId="8" fillId="4" borderId="9" xfId="0" applyNumberFormat="1" applyFont="1" applyFill="1" applyBorder="1" applyAlignment="1" applyProtection="1">
      <alignment vertical="top" wrapText="1"/>
      <protection locked="0"/>
    </xf>
    <xf numFmtId="0" fontId="8" fillId="0" borderId="13" xfId="0" applyNumberFormat="1" applyFont="1" applyFill="1" applyBorder="1" applyAlignment="1" applyProtection="1">
      <alignment vertical="top" wrapText="1"/>
      <protection locked="0"/>
    </xf>
    <xf numFmtId="0" fontId="8" fillId="0" borderId="9" xfId="0" applyFont="1" applyBorder="1" applyAlignment="1" applyProtection="1">
      <alignment vertical="top" wrapText="1"/>
      <protection locked="0"/>
    </xf>
    <xf numFmtId="0" fontId="8" fillId="0" borderId="4" xfId="0" applyNumberFormat="1" applyFont="1" applyFill="1" applyBorder="1" applyAlignment="1" applyProtection="1">
      <alignment vertical="top" wrapText="1"/>
      <protection locked="0"/>
    </xf>
    <xf numFmtId="0" fontId="8" fillId="0" borderId="18" xfId="0" applyNumberFormat="1" applyFont="1" applyFill="1" applyBorder="1" applyAlignment="1" applyProtection="1">
      <alignment vertical="top" wrapText="1"/>
      <protection locked="0"/>
    </xf>
    <xf numFmtId="165" fontId="6" fillId="3" borderId="1" xfId="0" applyNumberFormat="1" applyFont="1" applyFill="1" applyBorder="1" applyAlignment="1" applyProtection="1">
      <alignment horizontal="center" vertical="top"/>
    </xf>
    <xf numFmtId="165" fontId="6" fillId="3" borderId="2" xfId="0" applyNumberFormat="1" applyFont="1" applyFill="1" applyBorder="1" applyAlignment="1" applyProtection="1">
      <alignment horizontal="center" vertical="top"/>
    </xf>
    <xf numFmtId="164" fontId="6" fillId="3" borderId="17" xfId="0" applyNumberFormat="1" applyFont="1" applyFill="1" applyBorder="1" applyAlignment="1" applyProtection="1">
      <alignment horizontal="center" vertical="center"/>
    </xf>
    <xf numFmtId="164" fontId="6" fillId="3" borderId="7" xfId="0" applyNumberFormat="1" applyFont="1" applyFill="1" applyBorder="1" applyAlignment="1" applyProtection="1">
      <alignment horizontal="center" vertical="center"/>
    </xf>
    <xf numFmtId="164" fontId="6" fillId="3" borderId="6" xfId="0" applyNumberFormat="1" applyFont="1" applyFill="1" applyBorder="1" applyAlignment="1" applyProtection="1">
      <alignment horizontal="center" vertical="center"/>
    </xf>
    <xf numFmtId="164" fontId="6" fillId="3" borderId="10" xfId="0" applyNumberFormat="1" applyFont="1" applyFill="1" applyBorder="1" applyAlignment="1" applyProtection="1">
      <alignment horizontal="center" vertical="center"/>
    </xf>
    <xf numFmtId="0" fontId="8" fillId="0" borderId="15" xfId="0" applyNumberFormat="1" applyFont="1" applyFill="1" applyBorder="1" applyAlignment="1" applyProtection="1">
      <alignment vertical="top" wrapText="1"/>
      <protection locked="0"/>
    </xf>
    <xf numFmtId="0" fontId="8" fillId="0" borderId="16" xfId="0" applyFont="1" applyBorder="1" applyAlignment="1" applyProtection="1">
      <alignment vertical="top" wrapText="1"/>
      <protection locked="0"/>
    </xf>
    <xf numFmtId="164" fontId="6" fillId="2" borderId="5" xfId="0" applyNumberFormat="1" applyFont="1" applyFill="1" applyBorder="1" applyAlignment="1" applyProtection="1">
      <alignment horizontal="center" vertical="top"/>
    </xf>
    <xf numFmtId="164" fontId="6" fillId="2" borderId="7" xfId="0" applyNumberFormat="1" applyFont="1" applyFill="1" applyBorder="1" applyAlignment="1" applyProtection="1">
      <alignment horizontal="center" vertical="top"/>
    </xf>
    <xf numFmtId="164" fontId="6" fillId="2" borderId="6" xfId="0" applyNumberFormat="1" applyFont="1" applyFill="1" applyBorder="1" applyAlignment="1" applyProtection="1">
      <alignment horizontal="center" vertical="top"/>
    </xf>
    <xf numFmtId="164" fontId="6" fillId="2" borderId="10" xfId="0" applyNumberFormat="1" applyFont="1" applyFill="1" applyBorder="1" applyAlignment="1" applyProtection="1">
      <alignment horizontal="center" vertical="top"/>
    </xf>
    <xf numFmtId="0" fontId="8" fillId="0" borderId="18" xfId="0" applyFont="1" applyFill="1" applyBorder="1" applyAlignment="1" applyProtection="1">
      <alignment vertical="top" wrapText="1"/>
      <protection locked="0"/>
    </xf>
    <xf numFmtId="0" fontId="8" fillId="0" borderId="14" xfId="0" applyNumberFormat="1" applyFont="1" applyFill="1" applyBorder="1" applyAlignment="1" applyProtection="1">
      <alignment vertical="top" wrapText="1"/>
      <protection locked="0"/>
    </xf>
    <xf numFmtId="0" fontId="8" fillId="0" borderId="14" xfId="0" applyFont="1" applyBorder="1" applyAlignment="1" applyProtection="1">
      <alignment vertical="top" wrapText="1"/>
      <protection locked="0"/>
    </xf>
    <xf numFmtId="165" fontId="6" fillId="2" borderId="3" xfId="0" applyNumberFormat="1" applyFont="1" applyFill="1" applyBorder="1" applyAlignment="1" applyProtection="1">
      <alignment horizontal="center" vertical="top"/>
    </xf>
    <xf numFmtId="165" fontId="6" fillId="2" borderId="12" xfId="0" applyNumberFormat="1" applyFont="1" applyFill="1" applyBorder="1" applyAlignment="1" applyProtection="1">
      <alignment horizontal="center" vertical="top"/>
    </xf>
    <xf numFmtId="165" fontId="6" fillId="3" borderId="11" xfId="0" applyNumberFormat="1" applyFont="1" applyFill="1" applyBorder="1" applyAlignment="1" applyProtection="1">
      <alignment horizontal="center" vertical="top"/>
    </xf>
    <xf numFmtId="165" fontId="6" fillId="3" borderId="12" xfId="0" applyNumberFormat="1" applyFont="1" applyFill="1" applyBorder="1" applyAlignment="1" applyProtection="1">
      <alignment horizontal="center" vertical="top"/>
    </xf>
    <xf numFmtId="0" fontId="2" fillId="0" borderId="0" xfId="0" applyFont="1" applyFill="1" applyAlignment="1">
      <alignment horizontal="center" vertical="center"/>
    </xf>
    <xf numFmtId="0" fontId="4" fillId="0" borderId="0" xfId="0" applyFont="1" applyBorder="1" applyAlignment="1">
      <alignment horizontal="right" vertical="center"/>
    </xf>
    <xf numFmtId="0" fontId="5" fillId="0" borderId="0" xfId="0" applyFont="1" applyAlignment="1">
      <alignment horizontal="center" vertical="center" wrapText="1"/>
    </xf>
    <xf numFmtId="0" fontId="10" fillId="0" borderId="0" xfId="0" applyFont="1" applyAlignment="1">
      <alignment horizontal="center" vertical="center" wrapText="1"/>
    </xf>
    <xf numFmtId="0" fontId="4" fillId="0" borderId="0" xfId="0" applyFont="1" applyAlignment="1">
      <alignment horizontal="center" vertical="center" wrapText="1"/>
    </xf>
    <xf numFmtId="14" fontId="3" fillId="0" borderId="0" xfId="0" applyNumberFormat="1" applyFont="1" applyFill="1" applyBorder="1" applyAlignment="1" applyProtection="1">
      <alignment horizontal="left" vertical="center"/>
      <protection locked="0"/>
    </xf>
    <xf numFmtId="0" fontId="8" fillId="0" borderId="3"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vertical="top" wrapText="1"/>
      <protection locked="0"/>
    </xf>
    <xf numFmtId="0" fontId="8" fillId="0" borderId="9" xfId="0" applyNumberFormat="1" applyFont="1" applyFill="1" applyBorder="1" applyAlignment="1" applyProtection="1">
      <alignment vertical="top" wrapText="1"/>
      <protection locked="0"/>
    </xf>
    <xf numFmtId="0" fontId="8" fillId="0" borderId="8" xfId="0" applyNumberFormat="1" applyFont="1" applyFill="1" applyBorder="1" applyAlignment="1" applyProtection="1">
      <alignment vertical="top" wrapText="1"/>
      <protection locked="0"/>
    </xf>
    <xf numFmtId="0" fontId="8" fillId="0" borderId="13" xfId="0" applyNumberFormat="1" applyFont="1" applyFill="1" applyBorder="1" applyAlignment="1" applyProtection="1">
      <alignment horizontal="left" vertical="top" wrapText="1"/>
      <protection locked="0"/>
    </xf>
    <xf numFmtId="0" fontId="8" fillId="0" borderId="9" xfId="0" applyNumberFormat="1" applyFont="1" applyFill="1" applyBorder="1" applyAlignment="1" applyProtection="1">
      <alignment horizontal="left" vertical="top" wrapText="1"/>
      <protection locked="0"/>
    </xf>
    <xf numFmtId="0" fontId="8" fillId="0" borderId="18" xfId="0" applyFont="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47625</xdr:colOff>
      <xdr:row>21</xdr:row>
      <xdr:rowOff>200025</xdr:rowOff>
    </xdr:from>
    <xdr:to>
      <xdr:col>8</xdr:col>
      <xdr:colOff>1038225</xdr:colOff>
      <xdr:row>22</xdr:row>
      <xdr:rowOff>0</xdr:rowOff>
    </xdr:to>
    <xdr:sp macro="" textlink="">
      <xdr:nvSpPr>
        <xdr:cNvPr id="7" name="TextBox 6"/>
        <xdr:cNvSpPr txBox="1"/>
      </xdr:nvSpPr>
      <xdr:spPr>
        <a:xfrm>
          <a:off x="1104900" y="11868150"/>
          <a:ext cx="6677025"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NOTE: If class or school is canceled, </a:t>
          </a:r>
          <a:r>
            <a:rPr lang="en-US" sz="1400" b="1"/>
            <a:t>do the assigned reading and Study Guide questions anyway</a:t>
          </a:r>
          <a:r>
            <a:rPr lang="en-US" sz="1400" b="0"/>
            <a:t>; bring all materials home</a:t>
          </a:r>
          <a:r>
            <a:rPr lang="en-US" sz="1400" b="0" baseline="0"/>
            <a:t> with you each night. </a:t>
          </a:r>
          <a:endParaRPr lang="en-US" sz="14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abSelected="1" view="pageBreakPreview" topLeftCell="A13" zoomScaleNormal="110" zoomScaleSheetLayoutView="100" workbookViewId="0">
      <selection activeCell="H18" sqref="H18:I18"/>
    </sheetView>
  </sheetViews>
  <sheetFormatPr defaultColWidth="0" defaultRowHeight="0" customHeight="1" zeroHeight="1" x14ac:dyDescent="0.2"/>
  <cols>
    <col min="1" max="1" width="3.375" style="9" customWidth="1"/>
    <col min="2" max="2" width="10.5" style="9" customWidth="1"/>
    <col min="3" max="3" width="14.75" style="9" customWidth="1"/>
    <col min="4" max="4" width="15.75" style="9" customWidth="1"/>
    <col min="5" max="5" width="8.125" style="9" customWidth="1"/>
    <col min="6" max="6" width="11" style="9" customWidth="1"/>
    <col min="7" max="7" width="13.125" style="9" customWidth="1"/>
    <col min="8" max="8" width="11.875" style="9" customWidth="1"/>
    <col min="9" max="9" width="13.25" style="9" customWidth="1"/>
    <col min="10" max="10" width="11.875" style="9" customWidth="1"/>
    <col min="11" max="11" width="13.75" style="9" customWidth="1"/>
    <col min="12" max="12" width="0.875" style="9" customWidth="1"/>
    <col min="13" max="13" width="2.25" style="9" hidden="1" customWidth="1"/>
    <col min="14" max="14" width="1.375" style="9" hidden="1" customWidth="1"/>
    <col min="15" max="15" width="5" style="9" hidden="1" customWidth="1"/>
    <col min="16" max="16" width="0.875" style="9" hidden="1" customWidth="1"/>
    <col min="17" max="16384" width="8.625" style="9" hidden="1"/>
  </cols>
  <sheetData>
    <row r="1" spans="1:16" s="7" customFormat="1" ht="30" customHeight="1" x14ac:dyDescent="0.2">
      <c r="A1" s="14"/>
      <c r="B1" s="53" t="s">
        <v>10</v>
      </c>
      <c r="C1" s="53"/>
      <c r="D1" s="53"/>
      <c r="E1" s="53"/>
      <c r="F1" s="53"/>
      <c r="G1" s="53"/>
      <c r="H1" s="53"/>
      <c r="I1" s="53"/>
      <c r="J1" s="53"/>
      <c r="K1" s="53"/>
      <c r="L1" s="15"/>
      <c r="M1" s="15"/>
      <c r="N1" s="15"/>
      <c r="O1" s="15"/>
      <c r="P1" s="15"/>
    </row>
    <row r="2" spans="1:16" s="7" customFormat="1" ht="41.25" customHeight="1" x14ac:dyDescent="0.2">
      <c r="A2" s="12"/>
      <c r="B2" s="56" t="s">
        <v>1</v>
      </c>
      <c r="C2" s="57"/>
      <c r="D2" s="57"/>
      <c r="E2" s="57"/>
      <c r="F2" s="57"/>
      <c r="G2" s="57"/>
      <c r="H2" s="57"/>
      <c r="I2" s="57"/>
      <c r="J2" s="57"/>
      <c r="K2" s="57"/>
      <c r="L2" s="6"/>
      <c r="M2" s="6"/>
      <c r="N2" s="6"/>
      <c r="O2" s="6"/>
      <c r="P2" s="6"/>
    </row>
    <row r="3" spans="1:16" s="8" customFormat="1" ht="45.6" customHeight="1" x14ac:dyDescent="0.2">
      <c r="A3" s="10"/>
      <c r="B3" s="55" t="s">
        <v>3</v>
      </c>
      <c r="C3" s="55"/>
      <c r="D3" s="55"/>
      <c r="E3" s="55"/>
      <c r="F3" s="55"/>
      <c r="G3" s="55"/>
      <c r="H3" s="55"/>
      <c r="I3" s="55"/>
      <c r="J3" s="55"/>
      <c r="K3" s="55"/>
      <c r="L3" s="11"/>
      <c r="M3" s="11"/>
      <c r="N3" s="11"/>
      <c r="O3" s="11"/>
    </row>
    <row r="4" spans="1:16" s="8" customFormat="1" ht="3.75" customHeight="1" x14ac:dyDescent="0.2">
      <c r="A4" s="10"/>
      <c r="B4" s="60"/>
      <c r="C4" s="60"/>
      <c r="D4" s="60"/>
      <c r="E4" s="60"/>
      <c r="F4" s="60"/>
      <c r="G4" s="60"/>
      <c r="H4" s="60"/>
      <c r="I4" s="60"/>
      <c r="J4" s="60"/>
      <c r="K4" s="60"/>
      <c r="L4" s="11"/>
      <c r="M4" s="11"/>
      <c r="N4" s="11"/>
      <c r="O4" s="11"/>
    </row>
    <row r="5" spans="1:16" s="8" customFormat="1" ht="16.5" customHeight="1" thickBot="1" x14ac:dyDescent="0.25">
      <c r="A5" s="16"/>
      <c r="B5" s="54" t="s">
        <v>0</v>
      </c>
      <c r="C5" s="54"/>
      <c r="D5" s="54"/>
      <c r="E5" s="58">
        <v>41345</v>
      </c>
      <c r="F5" s="58"/>
      <c r="G5" s="58"/>
      <c r="H5" s="58"/>
      <c r="I5" s="58"/>
      <c r="J5" s="58"/>
      <c r="K5" s="58"/>
      <c r="L5" s="13"/>
      <c r="M5" s="13"/>
      <c r="N5" s="13"/>
      <c r="O5" s="13"/>
    </row>
    <row r="6" spans="1:16" s="8" customFormat="1" ht="80.25" customHeight="1" thickBot="1" x14ac:dyDescent="0.25">
      <c r="A6" s="16"/>
      <c r="B6" s="59" t="s">
        <v>2</v>
      </c>
      <c r="C6" s="59"/>
      <c r="D6" s="59"/>
      <c r="E6" s="59"/>
      <c r="F6" s="59"/>
      <c r="G6" s="59"/>
      <c r="H6" s="59"/>
      <c r="I6" s="59"/>
      <c r="J6" s="59"/>
      <c r="K6" s="59"/>
      <c r="L6" s="17"/>
      <c r="M6" s="17"/>
      <c r="N6" s="17"/>
      <c r="O6" s="17"/>
    </row>
    <row r="7" spans="1:16" s="1" customFormat="1" ht="14.25" customHeight="1" x14ac:dyDescent="0.25">
      <c r="B7" s="36">
        <f>E5</f>
        <v>41345</v>
      </c>
      <c r="C7" s="37"/>
      <c r="D7" s="38">
        <f>IF(B7&lt;&gt;"",B7+1,"")</f>
        <v>41346</v>
      </c>
      <c r="E7" s="37"/>
      <c r="F7" s="38">
        <f>IF(D7&lt;&gt;"",D7+1,"")</f>
        <v>41347</v>
      </c>
      <c r="G7" s="37"/>
      <c r="H7" s="38">
        <f>IF(F7&lt;&gt;"",F7+1,"")</f>
        <v>41348</v>
      </c>
      <c r="I7" s="37"/>
      <c r="J7" s="38">
        <f>IF(H7&lt;&gt;"",H7+1,"")</f>
        <v>41349</v>
      </c>
      <c r="K7" s="39"/>
      <c r="L7" s="42">
        <f>IF(J7&lt;&gt;"",J7+1,"")</f>
        <v>41350</v>
      </c>
      <c r="M7" s="43"/>
      <c r="N7" s="44">
        <f>IF(L7&lt;&gt;"",L7+1,"")</f>
        <v>41351</v>
      </c>
      <c r="O7" s="45"/>
    </row>
    <row r="8" spans="1:16" s="2" customFormat="1" ht="16.5" customHeight="1" thickBot="1" x14ac:dyDescent="0.25">
      <c r="B8" s="51">
        <f>E5</f>
        <v>41345</v>
      </c>
      <c r="C8" s="52"/>
      <c r="D8" s="34">
        <f>IF(B8&lt;&gt;"",B8+1,"")</f>
        <v>41346</v>
      </c>
      <c r="E8" s="52"/>
      <c r="F8" s="34">
        <f>IF(B8&lt;&gt;"",B8+2,"")</f>
        <v>41347</v>
      </c>
      <c r="G8" s="52"/>
      <c r="H8" s="34">
        <f>IF(B8&lt;&gt;"",B8+3,"")</f>
        <v>41348</v>
      </c>
      <c r="I8" s="52"/>
      <c r="J8" s="34">
        <f>IF(B8&lt;&gt;"",B8+4,"")</f>
        <v>41349</v>
      </c>
      <c r="K8" s="35"/>
      <c r="L8" s="49">
        <f>IF(B8&lt;&gt;"",B8+5,"")</f>
        <v>41350</v>
      </c>
      <c r="M8" s="50"/>
      <c r="N8" s="3">
        <f>IF(B8&lt;&gt;"",B8+6,"")</f>
        <v>41351</v>
      </c>
      <c r="O8" s="4"/>
    </row>
    <row r="9" spans="1:16" s="5" customFormat="1" ht="132.94999999999999" customHeight="1" thickBot="1" x14ac:dyDescent="0.3">
      <c r="B9" s="28" t="s">
        <v>22</v>
      </c>
      <c r="C9" s="29"/>
      <c r="D9" s="30" t="s">
        <v>19</v>
      </c>
      <c r="E9" s="31"/>
      <c r="F9" s="30" t="s">
        <v>15</v>
      </c>
      <c r="G9" s="32"/>
      <c r="H9" s="30" t="s">
        <v>12</v>
      </c>
      <c r="I9" s="64"/>
      <c r="J9" s="30" t="s">
        <v>11</v>
      </c>
      <c r="K9" s="46"/>
      <c r="L9" s="47"/>
      <c r="M9" s="48"/>
      <c r="N9" s="40"/>
      <c r="O9" s="41"/>
    </row>
    <row r="10" spans="1:16" s="5" customFormat="1" ht="7.5" customHeight="1" thickBot="1" x14ac:dyDescent="0.3">
      <c r="B10" s="63"/>
      <c r="C10" s="32"/>
      <c r="D10" s="32"/>
      <c r="E10" s="32"/>
      <c r="F10" s="32"/>
      <c r="G10" s="32"/>
      <c r="H10" s="32"/>
      <c r="I10" s="32"/>
      <c r="J10" s="32"/>
      <c r="K10" s="32"/>
      <c r="L10" s="18"/>
      <c r="M10" s="19"/>
      <c r="N10" s="18"/>
      <c r="O10" s="19"/>
    </row>
    <row r="11" spans="1:16" s="1" customFormat="1" ht="15" customHeight="1" x14ac:dyDescent="0.25">
      <c r="B11" s="36">
        <f>IF(N7&lt;&gt;"",N7+1,"")</f>
        <v>41352</v>
      </c>
      <c r="C11" s="37"/>
      <c r="D11" s="38">
        <f>IF(B11&lt;&gt;"",B11+1,"")</f>
        <v>41353</v>
      </c>
      <c r="E11" s="37"/>
      <c r="F11" s="38">
        <f>IF(D11&lt;&gt;"",D11+1,"")</f>
        <v>41354</v>
      </c>
      <c r="G11" s="37"/>
      <c r="H11" s="38">
        <f>IF(F11&lt;&gt;"",F11+1,"")</f>
        <v>41355</v>
      </c>
      <c r="I11" s="37"/>
      <c r="J11" s="38">
        <f>IF(H11&lt;&gt;"",H11+1,"")</f>
        <v>41356</v>
      </c>
      <c r="K11" s="39"/>
      <c r="L11" s="42">
        <f>IF(J11&lt;&gt;"",J11+1,"")</f>
        <v>41357</v>
      </c>
      <c r="M11" s="43"/>
      <c r="N11" s="44">
        <f>IF(L11&lt;&gt;"",L11+1,"")</f>
        <v>41358</v>
      </c>
      <c r="O11" s="45"/>
    </row>
    <row r="12" spans="1:16" s="2" customFormat="1" ht="18" customHeight="1" thickBot="1" x14ac:dyDescent="0.25">
      <c r="B12" s="51">
        <f>IF(N8&lt;&gt;"",N8+1,"")</f>
        <v>41352</v>
      </c>
      <c r="C12" s="52"/>
      <c r="D12" s="34">
        <f>IF(B12&lt;&gt;"",B12+1,"")</f>
        <v>41353</v>
      </c>
      <c r="E12" s="52"/>
      <c r="F12" s="34">
        <f>IF(B12&lt;&gt;"",B12+2,"")</f>
        <v>41354</v>
      </c>
      <c r="G12" s="52"/>
      <c r="H12" s="34">
        <f>IF(B12&lt;&gt;"",B12+3,"")</f>
        <v>41355</v>
      </c>
      <c r="I12" s="52"/>
      <c r="J12" s="34">
        <f>IF(B12&lt;&gt;"",B12+4,"")</f>
        <v>41356</v>
      </c>
      <c r="K12" s="35"/>
      <c r="L12" s="49">
        <f>IF(B12&lt;&gt;"",B12+5,"")</f>
        <v>41357</v>
      </c>
      <c r="M12" s="50"/>
      <c r="N12" s="3">
        <f>IF(B12&lt;&gt;"",B12+6,"")</f>
        <v>41358</v>
      </c>
      <c r="O12" s="4"/>
    </row>
    <row r="13" spans="1:16" s="5" customFormat="1" ht="91.5" customHeight="1" thickBot="1" x14ac:dyDescent="0.3">
      <c r="B13" s="28" t="s">
        <v>13</v>
      </c>
      <c r="C13" s="29"/>
      <c r="D13" s="30" t="s">
        <v>14</v>
      </c>
      <c r="E13" s="31"/>
      <c r="F13" s="30" t="s">
        <v>20</v>
      </c>
      <c r="G13" s="32"/>
      <c r="H13" s="30" t="s">
        <v>21</v>
      </c>
      <c r="I13" s="32"/>
      <c r="J13" s="32"/>
      <c r="K13" s="33"/>
      <c r="L13" s="47"/>
      <c r="M13" s="48"/>
      <c r="N13" s="40"/>
      <c r="O13" s="41"/>
    </row>
    <row r="14" spans="1:16" s="5" customFormat="1" ht="3" customHeight="1" thickBot="1" x14ac:dyDescent="0.3">
      <c r="B14" s="61"/>
      <c r="C14" s="62"/>
      <c r="D14" s="62"/>
      <c r="E14" s="62"/>
      <c r="F14" s="62"/>
      <c r="G14" s="62"/>
      <c r="H14" s="62"/>
      <c r="I14" s="62"/>
      <c r="J14" s="62"/>
      <c r="K14" s="62"/>
      <c r="L14" s="18"/>
      <c r="M14" s="19"/>
      <c r="N14" s="18"/>
      <c r="O14" s="19"/>
    </row>
    <row r="15" spans="1:16" s="5" customFormat="1" ht="45.95" hidden="1" customHeight="1" thickBot="1" x14ac:dyDescent="0.3">
      <c r="B15" s="60" t="s">
        <v>7</v>
      </c>
      <c r="C15" s="60"/>
      <c r="D15" s="60"/>
      <c r="E15" s="60"/>
      <c r="F15" s="60"/>
      <c r="G15" s="60"/>
      <c r="H15" s="60"/>
      <c r="I15" s="60"/>
      <c r="J15" s="60"/>
      <c r="K15" s="60"/>
      <c r="L15" s="18"/>
      <c r="M15" s="19"/>
      <c r="N15" s="18"/>
      <c r="O15" s="19"/>
    </row>
    <row r="16" spans="1:16" s="5" customFormat="1" ht="14.25" customHeight="1" x14ac:dyDescent="0.25">
      <c r="B16" s="36">
        <f>IF(N11&lt;&gt;"",N11+1,"")</f>
        <v>41359</v>
      </c>
      <c r="C16" s="37"/>
      <c r="D16" s="38">
        <f>IF(B16&lt;&gt;"",B16+1,"")</f>
        <v>41360</v>
      </c>
      <c r="E16" s="37"/>
      <c r="F16" s="38">
        <f>IF(D16&lt;&gt;"",D16+1,"")</f>
        <v>41361</v>
      </c>
      <c r="G16" s="37"/>
      <c r="H16" s="38">
        <f>IF(F16&lt;&gt;"",F16+1,"")</f>
        <v>41362</v>
      </c>
      <c r="I16" s="37"/>
      <c r="J16" s="38">
        <f>IF(H16&lt;&gt;"",H16+1,"")</f>
        <v>41363</v>
      </c>
      <c r="K16" s="39"/>
      <c r="L16" s="18"/>
      <c r="M16" s="19"/>
      <c r="N16" s="18"/>
      <c r="O16" s="19"/>
    </row>
    <row r="17" spans="2:15" s="5" customFormat="1" ht="17.25" customHeight="1" thickBot="1" x14ac:dyDescent="0.3">
      <c r="B17" s="51">
        <f>IF(N11&lt;&gt;"",N11+1,"")</f>
        <v>41359</v>
      </c>
      <c r="C17" s="52"/>
      <c r="D17" s="34">
        <f>IF(B17&lt;&gt;"",B17+1,"")</f>
        <v>41360</v>
      </c>
      <c r="E17" s="52"/>
      <c r="F17" s="34">
        <f>IF(B17&lt;&gt;"",B17+2,"")</f>
        <v>41361</v>
      </c>
      <c r="G17" s="52"/>
      <c r="H17" s="34">
        <f>IF(B17&lt;&gt;"",B17+3,"")</f>
        <v>41362</v>
      </c>
      <c r="I17" s="52"/>
      <c r="J17" s="34">
        <f>IF(B17&lt;&gt;"",B17+4,"")</f>
        <v>41363</v>
      </c>
      <c r="K17" s="35"/>
      <c r="L17" s="18"/>
      <c r="M17" s="19"/>
      <c r="N17" s="18"/>
      <c r="O17" s="19"/>
    </row>
    <row r="18" spans="2:15" s="5" customFormat="1" ht="81.95" customHeight="1" thickBot="1" x14ac:dyDescent="0.3">
      <c r="B18" s="65" t="s">
        <v>23</v>
      </c>
      <c r="C18" s="64"/>
      <c r="D18" s="30" t="s">
        <v>18</v>
      </c>
      <c r="E18" s="31"/>
      <c r="F18" s="30" t="s">
        <v>16</v>
      </c>
      <c r="G18" s="32"/>
      <c r="H18" s="30" t="s">
        <v>17</v>
      </c>
      <c r="I18" s="64"/>
      <c r="J18" s="30" t="s">
        <v>24</v>
      </c>
      <c r="K18" s="46"/>
      <c r="L18" s="18"/>
      <c r="M18" s="19"/>
      <c r="N18" s="18"/>
      <c r="O18" s="19"/>
    </row>
    <row r="19" spans="2:15" s="5" customFormat="1" ht="17.25" customHeight="1" x14ac:dyDescent="0.25">
      <c r="B19" s="36">
        <v>41338</v>
      </c>
      <c r="C19" s="37"/>
      <c r="D19" s="38">
        <v>41339</v>
      </c>
      <c r="E19" s="37"/>
      <c r="F19" s="38">
        <v>41340</v>
      </c>
      <c r="G19" s="37"/>
      <c r="H19" s="38">
        <v>41341</v>
      </c>
      <c r="I19" s="37"/>
      <c r="J19" s="38">
        <v>41342</v>
      </c>
      <c r="K19" s="39"/>
      <c r="L19" s="18"/>
      <c r="M19" s="19"/>
      <c r="N19" s="18"/>
      <c r="O19" s="19"/>
    </row>
    <row r="20" spans="2:15" s="5" customFormat="1" ht="19.5" customHeight="1" thickBot="1" x14ac:dyDescent="0.3">
      <c r="B20" s="51">
        <v>41345</v>
      </c>
      <c r="C20" s="52"/>
      <c r="D20" s="34">
        <f>IF(B20&lt;&gt;"",B20+1,"")</f>
        <v>41346</v>
      </c>
      <c r="E20" s="52"/>
      <c r="F20" s="34">
        <f>IF(B20&lt;&gt;"",B20+2,"")</f>
        <v>41347</v>
      </c>
      <c r="G20" s="52"/>
      <c r="H20" s="34">
        <f>IF(B20&lt;&gt;"",B20+3,"")</f>
        <v>41348</v>
      </c>
      <c r="I20" s="52"/>
      <c r="J20" s="34">
        <f>IF(B20&lt;&gt;"",B20+4,"")</f>
        <v>41349</v>
      </c>
      <c r="K20" s="35"/>
      <c r="L20" s="18"/>
      <c r="M20" s="19"/>
      <c r="N20" s="18"/>
      <c r="O20" s="19"/>
    </row>
    <row r="21" spans="2:15" s="5" customFormat="1" ht="133.5" customHeight="1" thickBot="1" x14ac:dyDescent="0.3">
      <c r="B21" s="65"/>
      <c r="C21" s="64"/>
      <c r="D21" s="30"/>
      <c r="E21" s="31"/>
      <c r="F21" s="30"/>
      <c r="G21" s="32"/>
      <c r="H21" s="66"/>
      <c r="I21" s="67"/>
      <c r="J21" s="30"/>
      <c r="K21" s="68"/>
      <c r="L21" s="18"/>
      <c r="M21" s="19"/>
      <c r="N21" s="18"/>
      <c r="O21" s="19"/>
    </row>
    <row r="22" spans="2:15" s="5" customFormat="1" ht="60" customHeight="1" x14ac:dyDescent="0.25">
      <c r="B22" s="21"/>
      <c r="C22" s="22"/>
      <c r="D22" s="23"/>
      <c r="E22" s="24"/>
      <c r="F22" s="23"/>
      <c r="G22" s="20"/>
      <c r="H22" s="25"/>
      <c r="I22" s="26"/>
      <c r="J22" s="23"/>
      <c r="K22" s="27"/>
      <c r="L22" s="18"/>
      <c r="M22" s="19"/>
      <c r="N22" s="18"/>
      <c r="O22" s="19"/>
    </row>
    <row r="23" spans="2:15" ht="0" hidden="1" customHeight="1" x14ac:dyDescent="0.2">
      <c r="B23" s="51">
        <v>41338</v>
      </c>
      <c r="C23" s="52"/>
      <c r="D23" s="34">
        <v>41339</v>
      </c>
      <c r="E23" s="52"/>
      <c r="F23" s="34">
        <v>41340</v>
      </c>
      <c r="G23" s="52"/>
      <c r="H23" s="34">
        <v>41341</v>
      </c>
      <c r="I23" s="52"/>
      <c r="J23" s="34">
        <v>41342</v>
      </c>
      <c r="K23" s="35"/>
    </row>
    <row r="24" spans="2:15" ht="0" hidden="1" customHeight="1" x14ac:dyDescent="0.2">
      <c r="B24" s="65" t="s">
        <v>8</v>
      </c>
      <c r="C24" s="64"/>
      <c r="D24" s="30" t="s">
        <v>5</v>
      </c>
      <c r="E24" s="31"/>
      <c r="F24" s="30" t="s">
        <v>4</v>
      </c>
      <c r="G24" s="32"/>
      <c r="H24" s="66" t="s">
        <v>6</v>
      </c>
      <c r="I24" s="67"/>
      <c r="J24" s="30" t="s">
        <v>9</v>
      </c>
      <c r="K24" s="68"/>
    </row>
  </sheetData>
  <mergeCells count="89">
    <mergeCell ref="J20:K20"/>
    <mergeCell ref="B21:C21"/>
    <mergeCell ref="D21:E21"/>
    <mergeCell ref="F21:G21"/>
    <mergeCell ref="H21:I21"/>
    <mergeCell ref="J21:K21"/>
    <mergeCell ref="B20:C20"/>
    <mergeCell ref="D20:E20"/>
    <mergeCell ref="F20:G20"/>
    <mergeCell ref="H20:I20"/>
    <mergeCell ref="B24:C24"/>
    <mergeCell ref="D24:E24"/>
    <mergeCell ref="F24:G24"/>
    <mergeCell ref="H24:I24"/>
    <mergeCell ref="J24:K24"/>
    <mergeCell ref="B23:C23"/>
    <mergeCell ref="D23:E23"/>
    <mergeCell ref="F23:G23"/>
    <mergeCell ref="H23:I23"/>
    <mergeCell ref="J23:K23"/>
    <mergeCell ref="B18:C18"/>
    <mergeCell ref="D18:E18"/>
    <mergeCell ref="F18:G18"/>
    <mergeCell ref="H18:I18"/>
    <mergeCell ref="J18:K18"/>
    <mergeCell ref="B19:C19"/>
    <mergeCell ref="D19:E19"/>
    <mergeCell ref="F19:G19"/>
    <mergeCell ref="H19:I19"/>
    <mergeCell ref="J19:K19"/>
    <mergeCell ref="B9:C9"/>
    <mergeCell ref="D9:E9"/>
    <mergeCell ref="B14:K14"/>
    <mergeCell ref="J7:K7"/>
    <mergeCell ref="B11:C11"/>
    <mergeCell ref="B12:C12"/>
    <mergeCell ref="D12:E12"/>
    <mergeCell ref="F12:G12"/>
    <mergeCell ref="H12:I12"/>
    <mergeCell ref="B10:K10"/>
    <mergeCell ref="J12:K12"/>
    <mergeCell ref="F11:G11"/>
    <mergeCell ref="H11:I11"/>
    <mergeCell ref="D11:E11"/>
    <mergeCell ref="F9:G9"/>
    <mergeCell ref="H9:I9"/>
    <mergeCell ref="B1:K1"/>
    <mergeCell ref="B5:D5"/>
    <mergeCell ref="F7:G7"/>
    <mergeCell ref="H7:I7"/>
    <mergeCell ref="B3:K3"/>
    <mergeCell ref="B2:K2"/>
    <mergeCell ref="E5:K5"/>
    <mergeCell ref="B6:K6"/>
    <mergeCell ref="B4:K4"/>
    <mergeCell ref="L7:M7"/>
    <mergeCell ref="N7:O7"/>
    <mergeCell ref="B8:C8"/>
    <mergeCell ref="D8:E8"/>
    <mergeCell ref="F8:G8"/>
    <mergeCell ref="H8:I8"/>
    <mergeCell ref="J8:K8"/>
    <mergeCell ref="L8:M8"/>
    <mergeCell ref="B7:C7"/>
    <mergeCell ref="D7:E7"/>
    <mergeCell ref="N13:O13"/>
    <mergeCell ref="N9:O9"/>
    <mergeCell ref="J11:K11"/>
    <mergeCell ref="L11:M11"/>
    <mergeCell ref="N11:O11"/>
    <mergeCell ref="J9:K9"/>
    <mergeCell ref="L9:M9"/>
    <mergeCell ref="L13:M13"/>
    <mergeCell ref="L12:M12"/>
    <mergeCell ref="B13:C13"/>
    <mergeCell ref="D13:E13"/>
    <mergeCell ref="F13:G13"/>
    <mergeCell ref="H13:K13"/>
    <mergeCell ref="J17:K17"/>
    <mergeCell ref="B16:C16"/>
    <mergeCell ref="D16:E16"/>
    <mergeCell ref="F16:G16"/>
    <mergeCell ref="H16:I16"/>
    <mergeCell ref="J16:K16"/>
    <mergeCell ref="B15:K15"/>
    <mergeCell ref="B17:C17"/>
    <mergeCell ref="D17:E17"/>
    <mergeCell ref="F17:G17"/>
    <mergeCell ref="H17:I17"/>
  </mergeCells>
  <phoneticPr fontId="1"/>
  <printOptions horizontalCentered="1" verticalCentered="1"/>
  <pageMargins left="0.25" right="0.25" top="0" bottom="0" header="0" footer="0"/>
  <pageSetup scale="85" fitToHeight="2" orientation="landscape" horizontalDpi="4294967292" verticalDpi="4294967292" r:id="rId1"/>
  <headerFooter alignWithMargins="0"/>
  <rowBreaks count="1" manualBreakCount="1">
    <brk id="18" min="1"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 defaultRowHeight="12.75" x14ac:dyDescent="0.2"/>
  <sheetData/>
  <pageMargins left="0.75" right="0.75" top="1" bottom="1" header="0.5" footer="0.5"/>
  <pageSetup paperSize="0"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 defaultRowHeight="12.75" x14ac:dyDescent="0.2"/>
  <sheetData/>
  <pageMargins left="0.75" right="0.75" top="1" bottom="1" header="0.5" footer="0.5"/>
  <pageSetup paperSize="0"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Culliton</dc:creator>
  <cp:lastModifiedBy>pculliton</cp:lastModifiedBy>
  <cp:lastPrinted>2017-03-09T16:02:37Z</cp:lastPrinted>
  <dcterms:created xsi:type="dcterms:W3CDTF">2004-08-19T00:56:21Z</dcterms:created>
  <dcterms:modified xsi:type="dcterms:W3CDTF">2017-03-09T20:20:22Z</dcterms:modified>
</cp:coreProperties>
</file>