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defaultThemeVersion="124226"/>
  <mc:AlternateContent xmlns:mc="http://schemas.openxmlformats.org/markup-compatibility/2006">
    <mc:Choice Requires="x15">
      <x15ac:absPath xmlns:x15ac="http://schemas.microsoft.com/office/spreadsheetml/2010/11/ac" url="E:\Plans\2017-18\AP\"/>
    </mc:Choice>
  </mc:AlternateContent>
  <bookViews>
    <workbookView xWindow="-15" yWindow="-15" windowWidth="15585" windowHeight="12240" tabRatio="500"/>
  </bookViews>
  <sheets>
    <sheet name="Sheet1" sheetId="1" r:id="rId1"/>
    <sheet name="Sheet2" sheetId="2" r:id="rId2"/>
    <sheet name="Sheet3" sheetId="3" r:id="rId3"/>
  </sheets>
  <definedNames>
    <definedName name="_xlnm.Print_Area" localSheetId="0">Sheet1!$B$1:$K$13</definedName>
  </definedNames>
  <calcPr calcId="162913"/>
</workbook>
</file>

<file path=xl/calcChain.xml><?xml version="1.0" encoding="utf-8"?>
<calcChain xmlns="http://schemas.openxmlformats.org/spreadsheetml/2006/main">
  <c r="B8" i="1" l="1"/>
  <c r="B7" i="1"/>
  <c r="D7" i="1" s="1"/>
  <c r="F7" i="1" s="1"/>
  <c r="H7" i="1" s="1"/>
  <c r="J7" i="1" s="1"/>
  <c r="L4" i="1" s="1"/>
  <c r="N4" i="1" s="1"/>
  <c r="B11" i="1" s="1"/>
  <c r="D11" i="1" s="1"/>
  <c r="F11" i="1" s="1"/>
  <c r="H11" i="1" s="1"/>
  <c r="J11" i="1" l="1"/>
  <c r="L9" i="1" s="1"/>
  <c r="N9" i="1" s="1"/>
  <c r="B16" i="1" s="1"/>
  <c r="D16" i="1" s="1"/>
  <c r="F16" i="1" s="1"/>
  <c r="H16" i="1" s="1"/>
  <c r="J16" i="1" s="1"/>
  <c r="L14" i="1" s="1"/>
  <c r="N14" i="1" s="1"/>
  <c r="B21" i="1" s="1"/>
  <c r="D21" i="1" s="1"/>
  <c r="F21" i="1" s="1"/>
  <c r="H21" i="1" s="1"/>
  <c r="J21" i="1" s="1"/>
  <c r="L19" i="1" s="1"/>
  <c r="N19" i="1" s="1"/>
  <c r="N5" i="1"/>
  <c r="B12" i="1" s="1"/>
  <c r="J12" i="1" s="1"/>
  <c r="L5" i="1"/>
  <c r="H8" i="1"/>
  <c r="D8" i="1"/>
  <c r="J8" i="1"/>
  <c r="F8" i="1"/>
  <c r="L10" i="1" l="1"/>
  <c r="N10" i="1"/>
  <c r="B17" i="1" s="1"/>
  <c r="L15" i="1" s="1"/>
  <c r="H12" i="1"/>
  <c r="D12" i="1"/>
  <c r="F12" i="1"/>
  <c r="J17" i="1" l="1"/>
  <c r="F17" i="1"/>
  <c r="D17" i="1"/>
  <c r="N15" i="1"/>
  <c r="B22" i="1" s="1"/>
  <c r="J22" i="1" s="1"/>
  <c r="H17" i="1"/>
  <c r="D22" i="1" l="1"/>
  <c r="H22" i="1"/>
  <c r="F22" i="1"/>
  <c r="N20" i="1"/>
  <c r="L20" i="1"/>
</calcChain>
</file>

<file path=xl/sharedStrings.xml><?xml version="1.0" encoding="utf-8"?>
<sst xmlns="http://schemas.openxmlformats.org/spreadsheetml/2006/main" count="17" uniqueCount="17">
  <si>
    <t>Month beginning:</t>
  </si>
  <si>
    <t>pculliton@mascenic.org          Ms. Culliton          878-4361/554-5509                www.culliton.org</t>
  </si>
  <si>
    <t>Continued on reverse</t>
  </si>
  <si>
    <t xml:space="preserve">              Note: Absences do not extend due dates, test dates, quiz dates, etc. You are responsible for doing all work while absent and passing it in in one of the appropriate folders the day you return E-mail or call in a timely manner if this presents a problem. If something is due and we correct it in class, you cannot pass it in later for a grade if you were in class when the answers were gone over or if corrected papers have been handed back to other students. </t>
  </si>
  <si>
    <t>Advanced Placement Language and Comp                                                                                                                                                         Through American Lit Assignments</t>
  </si>
  <si>
    <t>Info on Stephen Crane &amp; NYC in the late 1800s-early 1900s</t>
  </si>
  <si>
    <t>Finish any remaining work for "An Ominous Baby." Info on Willa Cather.  HW = Study Rhetorical Terms 1-6</t>
  </si>
  <si>
    <t>Begin "Paul's Case" (in small paperback (SG/close reading/annotation)                                                                                                                                                 HW = Study Rhetorical Devices 1-6 for QUIZ MONDAY</t>
  </si>
  <si>
    <r>
      <rPr>
        <b/>
        <sz val="12"/>
        <rFont val="Times New Roman"/>
        <family val="1"/>
      </rPr>
      <t xml:space="preserve">SAT. </t>
    </r>
    <r>
      <rPr>
        <sz val="12"/>
        <rFont val="Times New Roman"/>
        <family val="1"/>
      </rPr>
      <t xml:space="preserve"> HW = Study Rhetorical Terms 1-6</t>
    </r>
  </si>
  <si>
    <r>
      <rPr>
        <b/>
        <sz val="12"/>
        <rFont val="Times New Roman"/>
        <family val="1"/>
      </rPr>
      <t xml:space="preserve">QUIZ (2X) </t>
    </r>
    <r>
      <rPr>
        <sz val="12"/>
        <rFont val="Times New Roman"/>
        <family val="1"/>
      </rPr>
      <t>on Rhetorical Devices 1-6. Continue "Paul's Case" (SG/close reading/annotation).  HW = Study Rhetorical Devices 7-12</t>
    </r>
  </si>
  <si>
    <t xml:space="preserve">Continue "Paul's Case" (SG/close reading/annotation). Review Rhetorical Devices 7-12. HW =Study Rhetorical Devices 7-12.  </t>
  </si>
  <si>
    <t xml:space="preserve">Finish "Paul's Case" (SG/close reading/annotation). HW = Study Rhetorical Devices 7-12.  </t>
  </si>
  <si>
    <r>
      <t xml:space="preserve">    SG = Study Guide               DUE = have it read, SG done, and be ready for a quiz /discussion                      HW= Homework                                                                 </t>
    </r>
    <r>
      <rPr>
        <b/>
        <sz val="12"/>
        <rFont val="Times New Roman"/>
        <family val="1"/>
      </rPr>
      <t xml:space="preserve">                            </t>
    </r>
  </si>
  <si>
    <r>
      <rPr>
        <sz val="14"/>
        <rFont val="Times New Roman"/>
        <family val="1"/>
      </rPr>
      <t xml:space="preserve">If you are absent while we are studying "An Ominous Baby" and/or "Paul's Case," contact a classmate to see how far we got and DO THAT MUCH </t>
    </r>
    <r>
      <rPr>
        <b/>
        <sz val="14"/>
        <rFont val="Times New Roman"/>
        <family val="1"/>
      </rPr>
      <t>BEFORE returning to class!</t>
    </r>
    <r>
      <rPr>
        <sz val="14"/>
        <rFont val="Times New Roman"/>
        <family val="1"/>
      </rPr>
      <t xml:space="preserve"> Also check your school e-mail.</t>
    </r>
  </si>
  <si>
    <r>
      <rPr>
        <b/>
        <sz val="12"/>
        <rFont val="Times New Roman"/>
        <family val="1"/>
      </rPr>
      <t>QUIZ (2X)</t>
    </r>
    <r>
      <rPr>
        <sz val="12"/>
        <rFont val="Times New Roman"/>
        <family val="1"/>
      </rPr>
      <t xml:space="preserve"> on Rhetorical Devices 7-12. Begin TEST on "An Ominous Baby" and "Paul's Case" (1st part is open-SG only, the 2nd open-book as well).</t>
    </r>
  </si>
  <si>
    <r>
      <rPr>
        <b/>
        <sz val="12"/>
        <rFont val="Times New Roman"/>
        <family val="1"/>
      </rPr>
      <t>TEST (3X)</t>
    </r>
    <r>
      <rPr>
        <sz val="12"/>
        <rFont val="Times New Roman"/>
        <family val="1"/>
      </rPr>
      <t xml:space="preserve"> on "An Ominous Baby" and "Paul's Case" (1st part is open-SG only, the 2nd open-book as well. HW = Study Rhetorical Devices 13-18 (Quiz next Tuesday)  </t>
    </r>
  </si>
  <si>
    <t>Info on NYC in the late 1800s-early 1900s. Read and analyze "An Ominous Baby" (SG/close reading/annotation)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</si>
</sst>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dd"/>
    <numFmt numFmtId="165" formatCode="mmmm\ dd"/>
  </numFmts>
  <fonts count="15" x14ac:knownFonts="1">
    <font>
      <sz val="10"/>
      <name val="Verdana"/>
    </font>
    <font>
      <sz val="8"/>
      <name val="Verdana"/>
      <family val="2"/>
    </font>
    <font>
      <b/>
      <sz val="18"/>
      <name val="Times New Roman"/>
      <family val="1"/>
    </font>
    <font>
      <sz val="9"/>
      <name val="Times New Roman"/>
      <family val="1"/>
    </font>
    <font>
      <sz val="10"/>
      <name val="Times New Roman"/>
      <family val="1"/>
    </font>
    <font>
      <b/>
      <sz val="12"/>
      <name val="Times New Roman"/>
      <family val="1"/>
    </font>
    <font>
      <b/>
      <sz val="9"/>
      <name val="Times New Roman"/>
      <family val="1"/>
    </font>
    <font>
      <sz val="8"/>
      <name val="Times New Roman"/>
      <family val="1"/>
    </font>
    <font>
      <sz val="12"/>
      <name val="Times New Roman"/>
      <family val="1"/>
    </font>
    <font>
      <b/>
      <sz val="16"/>
      <name val="Times New Roman"/>
      <family val="1"/>
    </font>
    <font>
      <sz val="18"/>
      <name val="Times New Roman"/>
      <family val="1"/>
    </font>
    <font>
      <b/>
      <sz val="14"/>
      <name val="Times New Roman"/>
      <family val="1"/>
    </font>
    <font>
      <sz val="11"/>
      <name val="Times New Roman"/>
      <family val="1"/>
    </font>
    <font>
      <sz val="12"/>
      <color theme="1"/>
      <name val="Times New Roman"/>
      <family val="1"/>
    </font>
    <font>
      <sz val="14"/>
      <name val="Times New Roman"/>
      <family val="1"/>
    </font>
  </fonts>
  <fills count="5">
    <fill>
      <patternFill patternType="none"/>
    </fill>
    <fill>
      <patternFill patternType="gray125"/>
    </fill>
    <fill>
      <patternFill patternType="gray125">
        <fgColor indexed="22"/>
        <bgColor indexed="47"/>
      </patternFill>
    </fill>
    <fill>
      <patternFill patternType="gray125">
        <fgColor indexed="22"/>
        <bgColor indexed="41"/>
      </patternFill>
    </fill>
    <fill>
      <patternFill patternType="solid">
        <fgColor theme="0" tint="-4.9989318521683403E-2"/>
        <bgColor indexed="64"/>
      </patternFill>
    </fill>
  </fills>
  <borders count="21">
    <border>
      <left/>
      <right/>
      <top/>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s>
  <cellStyleXfs count="1">
    <xf numFmtId="0" fontId="0" fillId="0" borderId="0"/>
  </cellStyleXfs>
  <cellXfs count="69">
    <xf numFmtId="0" fontId="0" fillId="0" borderId="0" xfId="0"/>
    <xf numFmtId="0" fontId="5" fillId="0" borderId="0" xfId="0" applyNumberFormat="1" applyFont="1" applyFill="1" applyBorder="1" applyAlignment="1" applyProtection="1"/>
    <xf numFmtId="0" fontId="7" fillId="0" borderId="0" xfId="0" applyNumberFormat="1" applyFont="1" applyFill="1" applyBorder="1" applyAlignment="1" applyProtection="1"/>
    <xf numFmtId="165" fontId="6" fillId="2" borderId="1" xfId="0" applyNumberFormat="1" applyFont="1" applyFill="1" applyBorder="1" applyAlignment="1" applyProtection="1">
      <alignment horizontal="centerContinuous" vertical="top"/>
    </xf>
    <xf numFmtId="0" fontId="6" fillId="2" borderId="2" xfId="0" applyNumberFormat="1" applyFont="1" applyFill="1" applyBorder="1" applyAlignment="1" applyProtection="1">
      <alignment horizontal="centerContinuous" vertical="top"/>
    </xf>
    <xf numFmtId="0" fontId="8" fillId="0" borderId="0" xfId="0" applyNumberFormat="1" applyFont="1" applyFill="1" applyBorder="1" applyAlignment="1" applyProtection="1"/>
    <xf numFmtId="0" fontId="2" fillId="0" borderId="0" xfId="0" applyFont="1" applyFill="1" applyAlignment="1">
      <alignment horizontal="center" vertical="center"/>
    </xf>
    <xf numFmtId="0" fontId="4" fillId="0" borderId="0" xfId="0" applyNumberFormat="1" applyFont="1" applyFill="1" applyBorder="1" applyAlignment="1" applyProtection="1">
      <alignment horizontal="left" vertical="center" indent="2"/>
    </xf>
    <xf numFmtId="0" fontId="3" fillId="0" borderId="0" xfId="0" applyNumberFormat="1" applyFont="1" applyFill="1" applyBorder="1" applyAlignment="1" applyProtection="1"/>
    <xf numFmtId="0" fontId="4" fillId="0" borderId="0" xfId="0" applyNumberFormat="1" applyFont="1" applyFill="1" applyBorder="1" applyAlignment="1" applyProtection="1"/>
    <xf numFmtId="0" fontId="10" fillId="0" borderId="3" xfId="0" applyNumberFormat="1" applyFont="1" applyFill="1" applyBorder="1" applyAlignment="1" applyProtection="1">
      <alignment vertical="center" wrapText="1"/>
    </xf>
    <xf numFmtId="0" fontId="10" fillId="0" borderId="4" xfId="0" applyNumberFormat="1" applyFont="1" applyFill="1" applyBorder="1" applyAlignment="1" applyProtection="1">
      <alignment vertical="center" wrapText="1"/>
    </xf>
    <xf numFmtId="0" fontId="9" fillId="0" borderId="0" xfId="0" applyNumberFormat="1" applyFont="1" applyFill="1" applyBorder="1" applyAlignment="1" applyProtection="1">
      <alignment vertical="center" wrapText="1"/>
    </xf>
    <xf numFmtId="14" fontId="4" fillId="0" borderId="5" xfId="0" applyNumberFormat="1" applyFont="1" applyBorder="1" applyAlignment="1">
      <alignment vertical="center"/>
    </xf>
    <xf numFmtId="0" fontId="2" fillId="0" borderId="0" xfId="0" applyNumberFormat="1" applyFont="1" applyFill="1" applyBorder="1" applyAlignment="1" applyProtection="1">
      <alignment vertical="center"/>
    </xf>
    <xf numFmtId="0" fontId="2" fillId="0" borderId="0" xfId="0" applyFont="1" applyFill="1" applyAlignment="1">
      <alignment vertical="center"/>
    </xf>
    <xf numFmtId="14" fontId="4" fillId="0" borderId="5" xfId="0" applyNumberFormat="1" applyFont="1" applyBorder="1" applyAlignment="1">
      <alignment vertical="top"/>
    </xf>
    <xf numFmtId="0" fontId="3" fillId="0" borderId="0" xfId="0" applyNumberFormat="1" applyFont="1" applyFill="1" applyBorder="1" applyAlignment="1" applyProtection="1">
      <alignment vertical="center"/>
    </xf>
    <xf numFmtId="0" fontId="3" fillId="0" borderId="0" xfId="0" applyNumberFormat="1" applyFont="1" applyFill="1" applyBorder="1" applyAlignment="1" applyProtection="1">
      <alignment wrapText="1"/>
    </xf>
    <xf numFmtId="14" fontId="4" fillId="0" borderId="5" xfId="0" applyNumberFormat="1" applyFont="1" applyBorder="1" applyAlignment="1">
      <alignment vertical="top" wrapText="1"/>
    </xf>
    <xf numFmtId="14" fontId="4" fillId="0" borderId="6" xfId="0" applyNumberFormat="1" applyFont="1" applyBorder="1" applyAlignment="1">
      <alignment vertical="top"/>
    </xf>
    <xf numFmtId="0" fontId="8" fillId="0" borderId="0" xfId="0" applyNumberFormat="1" applyFont="1" applyFill="1" applyBorder="1" applyAlignment="1" applyProtection="1">
      <alignment vertical="center"/>
    </xf>
    <xf numFmtId="0" fontId="4" fillId="0" borderId="0" xfId="0" applyNumberFormat="1" applyFont="1" applyFill="1" applyBorder="1" applyAlignment="1" applyProtection="1">
      <alignment vertical="center"/>
    </xf>
    <xf numFmtId="0" fontId="8" fillId="0" borderId="15" xfId="0" applyNumberFormat="1" applyFont="1" applyFill="1" applyBorder="1" applyAlignment="1" applyProtection="1">
      <alignment vertical="top" wrapText="1"/>
      <protection locked="0"/>
    </xf>
    <xf numFmtId="0" fontId="8" fillId="0" borderId="16" xfId="0" applyFont="1" applyFill="1" applyBorder="1" applyAlignment="1" applyProtection="1">
      <alignment vertical="top" wrapText="1"/>
      <protection locked="0"/>
    </xf>
    <xf numFmtId="0" fontId="8" fillId="0" borderId="17" xfId="0" applyNumberFormat="1" applyFont="1" applyFill="1" applyBorder="1" applyAlignment="1" applyProtection="1">
      <alignment vertical="center" wrapText="1"/>
      <protection locked="0"/>
    </xf>
    <xf numFmtId="0" fontId="8" fillId="0" borderId="17" xfId="0" applyFont="1" applyBorder="1" applyAlignment="1" applyProtection="1">
      <alignment vertical="center" wrapText="1"/>
      <protection locked="0"/>
    </xf>
    <xf numFmtId="164" fontId="6" fillId="2" borderId="8" xfId="0" applyNumberFormat="1" applyFont="1" applyFill="1" applyBorder="1" applyAlignment="1" applyProtection="1">
      <alignment horizontal="center" vertical="top"/>
    </xf>
    <xf numFmtId="164" fontId="6" fillId="2" borderId="12" xfId="0" applyNumberFormat="1" applyFont="1" applyFill="1" applyBorder="1" applyAlignment="1" applyProtection="1">
      <alignment horizontal="center" vertical="top"/>
    </xf>
    <xf numFmtId="165" fontId="6" fillId="3" borderId="13" xfId="0" applyNumberFormat="1" applyFont="1" applyFill="1" applyBorder="1" applyAlignment="1" applyProtection="1">
      <alignment horizontal="center" vertical="center"/>
    </xf>
    <xf numFmtId="165" fontId="6" fillId="3" borderId="14" xfId="0" applyNumberFormat="1" applyFont="1" applyFill="1" applyBorder="1" applyAlignment="1" applyProtection="1">
      <alignment horizontal="center" vertical="center"/>
    </xf>
    <xf numFmtId="165" fontId="6" fillId="3" borderId="1" xfId="0" applyNumberFormat="1" applyFont="1" applyFill="1" applyBorder="1" applyAlignment="1" applyProtection="1">
      <alignment horizontal="center" vertical="center"/>
    </xf>
    <xf numFmtId="165" fontId="6" fillId="3" borderId="2" xfId="0" applyNumberFormat="1" applyFont="1" applyFill="1" applyBorder="1" applyAlignment="1" applyProtection="1">
      <alignment horizontal="center" vertical="center"/>
    </xf>
    <xf numFmtId="165" fontId="6" fillId="2" borderId="5" xfId="0" applyNumberFormat="1" applyFont="1" applyFill="1" applyBorder="1" applyAlignment="1" applyProtection="1">
      <alignment horizontal="center" vertical="top"/>
    </xf>
    <xf numFmtId="165" fontId="6" fillId="2" borderId="14" xfId="0" applyNumberFormat="1" applyFont="1" applyFill="1" applyBorder="1" applyAlignment="1" applyProtection="1">
      <alignment horizontal="center" vertical="top"/>
    </xf>
    <xf numFmtId="164" fontId="6" fillId="3" borderId="20" xfId="0" applyNumberFormat="1" applyFont="1" applyFill="1" applyBorder="1" applyAlignment="1" applyProtection="1">
      <alignment horizontal="center" vertical="center"/>
    </xf>
    <xf numFmtId="164" fontId="6" fillId="3" borderId="9" xfId="0" applyNumberFormat="1" applyFont="1" applyFill="1" applyBorder="1" applyAlignment="1" applyProtection="1">
      <alignment horizontal="center" vertical="center"/>
    </xf>
    <xf numFmtId="0" fontId="8" fillId="0" borderId="18" xfId="0" applyNumberFormat="1" applyFont="1" applyFill="1" applyBorder="1" applyAlignment="1" applyProtection="1">
      <alignment vertical="center" wrapText="1"/>
      <protection locked="0"/>
    </xf>
    <xf numFmtId="0" fontId="8" fillId="0" borderId="19" xfId="0" applyFont="1" applyBorder="1" applyAlignment="1" applyProtection="1">
      <alignment vertical="center" wrapText="1"/>
      <protection locked="0"/>
    </xf>
    <xf numFmtId="0" fontId="13" fillId="0" borderId="10" xfId="0" applyNumberFormat="1" applyFont="1" applyFill="1" applyBorder="1" applyAlignment="1" applyProtection="1">
      <alignment vertical="top" wrapText="1"/>
      <protection locked="0"/>
    </xf>
    <xf numFmtId="0" fontId="13" fillId="0" borderId="11" xfId="0" applyNumberFormat="1" applyFont="1" applyFill="1" applyBorder="1" applyAlignment="1" applyProtection="1">
      <alignment vertical="top" wrapText="1"/>
      <protection locked="0"/>
    </xf>
    <xf numFmtId="0" fontId="8" fillId="0" borderId="11" xfId="0" applyFont="1" applyFill="1" applyBorder="1" applyAlignment="1" applyProtection="1">
      <alignment vertical="top" wrapText="1"/>
      <protection locked="0"/>
    </xf>
    <xf numFmtId="164" fontId="6" fillId="3" borderId="8" xfId="0" applyNumberFormat="1" applyFont="1" applyFill="1" applyBorder="1" applyAlignment="1" applyProtection="1">
      <alignment horizontal="center" vertical="center"/>
    </xf>
    <xf numFmtId="164" fontId="6" fillId="3" borderId="12" xfId="0" applyNumberFormat="1" applyFont="1" applyFill="1" applyBorder="1" applyAlignment="1" applyProtection="1">
      <alignment horizontal="center" vertical="center"/>
    </xf>
    <xf numFmtId="0" fontId="8" fillId="0" borderId="10" xfId="0" applyNumberFormat="1" applyFont="1" applyFill="1" applyBorder="1" applyAlignment="1" applyProtection="1">
      <alignment horizontal="left" vertical="top" wrapText="1"/>
      <protection locked="0"/>
    </xf>
    <xf numFmtId="0" fontId="8" fillId="0" borderId="16" xfId="0" applyNumberFormat="1" applyFont="1" applyFill="1" applyBorder="1" applyAlignment="1" applyProtection="1">
      <alignment horizontal="left" vertical="top" wrapText="1"/>
      <protection locked="0"/>
    </xf>
    <xf numFmtId="0" fontId="8" fillId="0" borderId="15" xfId="0" applyNumberFormat="1" applyFont="1" applyFill="1" applyBorder="1" applyAlignment="1" applyProtection="1">
      <alignment horizontal="left" vertical="top" wrapText="1"/>
      <protection locked="0"/>
    </xf>
    <xf numFmtId="0" fontId="8" fillId="4" borderId="15" xfId="0" applyNumberFormat="1" applyFont="1" applyFill="1" applyBorder="1" applyAlignment="1" applyProtection="1">
      <alignment vertical="top" wrapText="1"/>
      <protection locked="0"/>
    </xf>
    <xf numFmtId="164" fontId="6" fillId="2" borderId="7" xfId="0" applyNumberFormat="1" applyFont="1" applyFill="1" applyBorder="1" applyAlignment="1" applyProtection="1">
      <alignment horizontal="center" vertical="top"/>
    </xf>
    <xf numFmtId="164" fontId="6" fillId="2" borderId="9" xfId="0" applyNumberFormat="1" applyFont="1" applyFill="1" applyBorder="1" applyAlignment="1" applyProtection="1">
      <alignment horizontal="center" vertical="top"/>
    </xf>
    <xf numFmtId="0" fontId="3" fillId="0" borderId="5" xfId="0" applyNumberFormat="1" applyFont="1" applyFill="1" applyBorder="1" applyAlignment="1" applyProtection="1">
      <alignment horizontal="center"/>
    </xf>
    <xf numFmtId="0" fontId="12" fillId="0" borderId="6" xfId="0" applyNumberFormat="1" applyFont="1" applyFill="1" applyBorder="1" applyAlignment="1" applyProtection="1">
      <alignment horizontal="center" wrapText="1"/>
    </xf>
    <xf numFmtId="0" fontId="2" fillId="0" borderId="7" xfId="0" applyNumberFormat="1" applyFont="1" applyFill="1" applyBorder="1" applyAlignment="1" applyProtection="1">
      <alignment horizontal="center" vertical="center" wrapText="1"/>
    </xf>
    <xf numFmtId="0" fontId="10" fillId="0" borderId="7" xfId="0" applyNumberFormat="1" applyFont="1" applyFill="1" applyBorder="1" applyAlignment="1" applyProtection="1">
      <alignment horizontal="center" vertical="center" wrapText="1"/>
    </xf>
    <xf numFmtId="0" fontId="4" fillId="0" borderId="5" xfId="0" applyFont="1" applyBorder="1" applyAlignment="1">
      <alignment horizontal="right" vertical="center"/>
    </xf>
    <xf numFmtId="14" fontId="3" fillId="0" borderId="5" xfId="0" applyNumberFormat="1" applyFont="1" applyFill="1" applyBorder="1" applyAlignment="1" applyProtection="1">
      <alignment horizontal="left" vertical="center"/>
      <protection locked="0"/>
    </xf>
    <xf numFmtId="0" fontId="4" fillId="0" borderId="6" xfId="0" applyNumberFormat="1" applyFont="1" applyFill="1" applyBorder="1" applyAlignment="1" applyProtection="1">
      <alignment horizontal="center"/>
    </xf>
    <xf numFmtId="0" fontId="8" fillId="0" borderId="17" xfId="0" applyNumberFormat="1" applyFont="1" applyFill="1" applyBorder="1" applyAlignment="1" applyProtection="1">
      <alignment vertical="top" wrapText="1"/>
      <protection locked="0"/>
    </xf>
    <xf numFmtId="0" fontId="8" fillId="0" borderId="17" xfId="0" applyFont="1" applyBorder="1" applyAlignment="1" applyProtection="1">
      <alignment vertical="top" wrapText="1"/>
      <protection locked="0"/>
    </xf>
    <xf numFmtId="0" fontId="8" fillId="0" borderId="18" xfId="0" applyNumberFormat="1" applyFont="1" applyFill="1" applyBorder="1" applyAlignment="1" applyProtection="1">
      <alignment vertical="top" wrapText="1"/>
      <protection locked="0"/>
    </xf>
    <xf numFmtId="0" fontId="8" fillId="0" borderId="19" xfId="0" applyFont="1" applyBorder="1" applyAlignment="1" applyProtection="1">
      <alignment vertical="top" wrapText="1"/>
      <protection locked="0"/>
    </xf>
    <xf numFmtId="0" fontId="5" fillId="0" borderId="5" xfId="0" applyNumberFormat="1" applyFont="1" applyFill="1" applyBorder="1" applyAlignment="1" applyProtection="1">
      <alignment horizontal="center" vertical="center" wrapText="1"/>
    </xf>
    <xf numFmtId="0" fontId="2" fillId="0" borderId="0" xfId="0" applyFont="1" applyFill="1" applyAlignment="1">
      <alignment horizontal="center" vertical="center" wrapText="1"/>
    </xf>
    <xf numFmtId="0" fontId="4" fillId="0" borderId="7" xfId="0" applyNumberFormat="1" applyFont="1" applyFill="1" applyBorder="1" applyAlignment="1" applyProtection="1">
      <alignment horizontal="center"/>
    </xf>
    <xf numFmtId="0" fontId="12" fillId="0" borderId="0" xfId="0" applyFont="1" applyBorder="1" applyAlignment="1">
      <alignment horizontal="center" vertical="center" wrapText="1"/>
    </xf>
    <xf numFmtId="0" fontId="11" fillId="0" borderId="0" xfId="0" applyFont="1" applyAlignment="1">
      <alignment horizontal="center" vertical="center" wrapText="1"/>
    </xf>
    <xf numFmtId="0" fontId="4" fillId="0" borderId="0" xfId="0" applyFont="1" applyAlignment="1">
      <alignment horizontal="center" vertical="center" wrapText="1"/>
    </xf>
    <xf numFmtId="0" fontId="8" fillId="4" borderId="11" xfId="0" applyFont="1" applyFill="1" applyBorder="1" applyAlignment="1" applyProtection="1">
      <alignment vertical="top" wrapText="1"/>
      <protection locked="0"/>
    </xf>
    <xf numFmtId="0" fontId="14" fillId="0" borderId="6" xfId="0" applyNumberFormat="1" applyFont="1" applyFill="1" applyBorder="1" applyAlignment="1" applyProtection="1">
      <alignment horizont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tabSelected="1" topLeftCell="A7" zoomScaleNormal="100" zoomScaleSheetLayoutView="83" workbookViewId="0">
      <selection activeCell="H9" sqref="H9:I9"/>
    </sheetView>
  </sheetViews>
  <sheetFormatPr defaultColWidth="0" defaultRowHeight="0" customHeight="1" zeroHeight="1" x14ac:dyDescent="0.2"/>
  <cols>
    <col min="1" max="1" width="1.125" style="9" customWidth="1"/>
    <col min="2" max="2" width="12.75" style="9" customWidth="1"/>
    <col min="3" max="3" width="9.5" style="9" customWidth="1"/>
    <col min="4" max="4" width="12.875" style="9" customWidth="1"/>
    <col min="5" max="5" width="12.25" style="9" customWidth="1"/>
    <col min="6" max="6" width="10.875" style="9" customWidth="1"/>
    <col min="7" max="7" width="12.875" style="9" customWidth="1"/>
    <col min="8" max="8" width="12.75" style="9" customWidth="1"/>
    <col min="9" max="9" width="13" style="9" customWidth="1"/>
    <col min="10" max="10" width="10.875" style="9" customWidth="1"/>
    <col min="11" max="11" width="14.75" style="9" customWidth="1"/>
    <col min="12" max="12" width="0.875" style="9" customWidth="1"/>
    <col min="13" max="13" width="2.25" style="9" hidden="1" customWidth="1"/>
    <col min="14" max="14" width="1.375" style="9" hidden="1" customWidth="1"/>
    <col min="15" max="15" width="5" style="9" hidden="1" customWidth="1"/>
    <col min="16" max="16" width="0.875" style="9" hidden="1" customWidth="1"/>
    <col min="17" max="16384" width="8.625" style="9" hidden="1"/>
  </cols>
  <sheetData>
    <row r="1" spans="1:16" s="7" customFormat="1" ht="74.25" customHeight="1" x14ac:dyDescent="0.2">
      <c r="A1" s="14"/>
      <c r="B1" s="62" t="s">
        <v>4</v>
      </c>
      <c r="C1" s="62"/>
      <c r="D1" s="62"/>
      <c r="E1" s="62"/>
      <c r="F1" s="62"/>
      <c r="G1" s="62"/>
      <c r="H1" s="62"/>
      <c r="I1" s="62"/>
      <c r="J1" s="62"/>
      <c r="K1" s="62"/>
      <c r="L1" s="15"/>
      <c r="M1" s="15"/>
      <c r="N1" s="15"/>
      <c r="O1" s="15"/>
      <c r="P1" s="15"/>
    </row>
    <row r="2" spans="1:16" s="7" customFormat="1" ht="30" customHeight="1" x14ac:dyDescent="0.2">
      <c r="A2" s="12"/>
      <c r="B2" s="65" t="s">
        <v>1</v>
      </c>
      <c r="C2" s="66"/>
      <c r="D2" s="66"/>
      <c r="E2" s="66"/>
      <c r="F2" s="66"/>
      <c r="G2" s="66"/>
      <c r="H2" s="66"/>
      <c r="I2" s="66"/>
      <c r="J2" s="66"/>
      <c r="K2" s="66"/>
      <c r="L2" s="6"/>
      <c r="M2" s="6"/>
      <c r="N2" s="6"/>
      <c r="O2" s="6"/>
      <c r="P2" s="6"/>
    </row>
    <row r="3" spans="1:16" s="8" customFormat="1" ht="40.5" customHeight="1" thickBot="1" x14ac:dyDescent="0.25">
      <c r="A3" s="17"/>
      <c r="B3" s="61" t="s">
        <v>12</v>
      </c>
      <c r="C3" s="61"/>
      <c r="D3" s="61"/>
      <c r="E3" s="61"/>
      <c r="F3" s="61"/>
      <c r="G3" s="61"/>
      <c r="H3" s="61"/>
      <c r="I3" s="61"/>
      <c r="J3" s="61"/>
      <c r="K3" s="61"/>
      <c r="L3" s="13"/>
      <c r="M3" s="13"/>
      <c r="N3" s="13"/>
      <c r="O3" s="13"/>
    </row>
    <row r="4" spans="1:16" s="1" customFormat="1" ht="54.75" customHeight="1" x14ac:dyDescent="0.25">
      <c r="B4" s="64" t="s">
        <v>3</v>
      </c>
      <c r="C4" s="64"/>
      <c r="D4" s="64"/>
      <c r="E4" s="64"/>
      <c r="F4" s="64"/>
      <c r="G4" s="64"/>
      <c r="H4" s="64"/>
      <c r="I4" s="64"/>
      <c r="J4" s="64"/>
      <c r="K4" s="64"/>
      <c r="L4" s="48">
        <f>IF(J7&lt;&gt;"",J7+1,"")</f>
        <v>41721</v>
      </c>
      <c r="M4" s="49"/>
      <c r="N4" s="27">
        <f>IF(L4&lt;&gt;"",L4+1,"")</f>
        <v>41722</v>
      </c>
      <c r="O4" s="28"/>
    </row>
    <row r="5" spans="1:16" s="2" customFormat="1" ht="15.75" customHeight="1" thickBot="1" x14ac:dyDescent="0.25">
      <c r="B5" s="54" t="s">
        <v>0</v>
      </c>
      <c r="C5" s="54"/>
      <c r="D5" s="54"/>
      <c r="E5" s="55">
        <v>41716</v>
      </c>
      <c r="F5" s="55"/>
      <c r="G5" s="55"/>
      <c r="H5" s="55"/>
      <c r="I5" s="55"/>
      <c r="J5" s="55"/>
      <c r="K5" s="55"/>
      <c r="L5" s="33">
        <f>IF(B8&lt;&gt;"",B8+5,"")</f>
        <v>41721</v>
      </c>
      <c r="M5" s="34"/>
      <c r="N5" s="3">
        <f>IF(B8&lt;&gt;"",B8+6,"")</f>
        <v>41722</v>
      </c>
      <c r="O5" s="4"/>
    </row>
    <row r="6" spans="1:16" ht="18.75" customHeight="1" thickBot="1" x14ac:dyDescent="0.25">
      <c r="B6" s="56"/>
      <c r="C6" s="56"/>
      <c r="D6" s="56"/>
      <c r="E6" s="56"/>
      <c r="F6" s="56"/>
      <c r="G6" s="56"/>
      <c r="H6" s="56"/>
      <c r="I6" s="56"/>
      <c r="J6" s="56"/>
      <c r="K6" s="56"/>
    </row>
    <row r="7" spans="1:16" s="5" customFormat="1" ht="17.100000000000001" customHeight="1" x14ac:dyDescent="0.25">
      <c r="B7" s="35">
        <f>E5</f>
        <v>41716</v>
      </c>
      <c r="C7" s="36"/>
      <c r="D7" s="42">
        <f>IF(B7&lt;&gt;"",B7+1,"")</f>
        <v>41717</v>
      </c>
      <c r="E7" s="36"/>
      <c r="F7" s="42">
        <f>IF(D7&lt;&gt;"",D7+1,"")</f>
        <v>41718</v>
      </c>
      <c r="G7" s="36"/>
      <c r="H7" s="42">
        <f>IF(F7&lt;&gt;"",F7+1,"")</f>
        <v>41719</v>
      </c>
      <c r="I7" s="36"/>
      <c r="J7" s="42">
        <f>IF(H7&lt;&gt;"",H7+1,"")</f>
        <v>41720</v>
      </c>
      <c r="K7" s="43"/>
      <c r="L7" s="57"/>
      <c r="M7" s="58"/>
      <c r="N7" s="59"/>
      <c r="O7" s="60"/>
    </row>
    <row r="8" spans="1:16" s="18" customFormat="1" ht="15.6" customHeight="1" thickBot="1" x14ac:dyDescent="0.25">
      <c r="B8" s="29">
        <f>E5</f>
        <v>41716</v>
      </c>
      <c r="C8" s="30"/>
      <c r="D8" s="31">
        <f>IF(B8&lt;&gt;"",B8+1,"")</f>
        <v>41717</v>
      </c>
      <c r="E8" s="30"/>
      <c r="F8" s="31">
        <f>IF(B8&lt;&gt;"",B8+2,"")</f>
        <v>41718</v>
      </c>
      <c r="G8" s="30"/>
      <c r="H8" s="31">
        <f>IF(B8&lt;&gt;"",B8+3,"")</f>
        <v>41719</v>
      </c>
      <c r="I8" s="30"/>
      <c r="J8" s="31">
        <f>IF(B8&lt;&gt;"",B8+4,"")</f>
        <v>41720</v>
      </c>
      <c r="K8" s="32"/>
      <c r="L8" s="19"/>
      <c r="M8" s="19"/>
      <c r="N8" s="19"/>
      <c r="O8" s="19"/>
    </row>
    <row r="9" spans="1:16" s="1" customFormat="1" ht="97.5" customHeight="1" thickBot="1" x14ac:dyDescent="0.3">
      <c r="B9" s="39" t="s">
        <v>5</v>
      </c>
      <c r="C9" s="40"/>
      <c r="D9" s="23" t="s">
        <v>16</v>
      </c>
      <c r="E9" s="41"/>
      <c r="F9" s="47" t="s">
        <v>8</v>
      </c>
      <c r="G9" s="67"/>
      <c r="H9" s="23" t="s">
        <v>6</v>
      </c>
      <c r="I9" s="41"/>
      <c r="J9" s="23" t="s">
        <v>7</v>
      </c>
      <c r="K9" s="24"/>
      <c r="L9" s="48">
        <f>IF(J11&lt;&gt;"",J11+1,"")</f>
        <v>41728</v>
      </c>
      <c r="M9" s="49"/>
      <c r="N9" s="27">
        <f>IF(L9&lt;&gt;"",L9+1,"")</f>
        <v>41729</v>
      </c>
      <c r="O9" s="28"/>
    </row>
    <row r="10" spans="1:16" s="2" customFormat="1" ht="45" customHeight="1" thickBot="1" x14ac:dyDescent="0.35">
      <c r="B10" s="68" t="s">
        <v>13</v>
      </c>
      <c r="C10" s="51"/>
      <c r="D10" s="51"/>
      <c r="E10" s="51"/>
      <c r="F10" s="51"/>
      <c r="G10" s="51"/>
      <c r="H10" s="51"/>
      <c r="I10" s="51"/>
      <c r="J10" s="51"/>
      <c r="K10" s="51"/>
      <c r="L10" s="33">
        <f>IF(B12&lt;&gt;"",B12+5,"")</f>
        <v>41728</v>
      </c>
      <c r="M10" s="34"/>
      <c r="N10" s="3">
        <f>IF(B12&lt;&gt;"",B12+6,"")</f>
        <v>41729</v>
      </c>
      <c r="O10" s="4"/>
    </row>
    <row r="11" spans="1:16" s="21" customFormat="1" ht="16.5" customHeight="1" x14ac:dyDescent="0.2">
      <c r="B11" s="35">
        <f>IF(N4&lt;&gt;"",N4+1,"")</f>
        <v>41723</v>
      </c>
      <c r="C11" s="36"/>
      <c r="D11" s="42">
        <f>IF(B11&lt;&gt;"",B11+1,"")</f>
        <v>41724</v>
      </c>
      <c r="E11" s="36"/>
      <c r="F11" s="42">
        <f>IF(D11&lt;&gt;"",D11+1,"")</f>
        <v>41725</v>
      </c>
      <c r="G11" s="36"/>
      <c r="H11" s="42">
        <f>IF(F11&lt;&gt;"",F11+1,"")</f>
        <v>41726</v>
      </c>
      <c r="I11" s="36"/>
      <c r="J11" s="42">
        <f>IF(H11&lt;&gt;"",H11+1,"")</f>
        <v>41727</v>
      </c>
      <c r="K11" s="43"/>
      <c r="L11" s="25"/>
      <c r="M11" s="26"/>
      <c r="N11" s="37"/>
      <c r="O11" s="38"/>
    </row>
    <row r="12" spans="1:16" s="22" customFormat="1" ht="17.100000000000001" customHeight="1" thickBot="1" x14ac:dyDescent="0.25">
      <c r="B12" s="29">
        <f>IF(N5&lt;&gt;"",N5+1,"")</f>
        <v>41723</v>
      </c>
      <c r="C12" s="30"/>
      <c r="D12" s="31">
        <f>IF(B12&lt;&gt;"",B12+1,"")</f>
        <v>41724</v>
      </c>
      <c r="E12" s="30"/>
      <c r="F12" s="31">
        <f>IF(B12&lt;&gt;"",B12+2,"")</f>
        <v>41725</v>
      </c>
      <c r="G12" s="30"/>
      <c r="H12" s="31">
        <f>IF(B12&lt;&gt;"",B12+3,"")</f>
        <v>41726</v>
      </c>
      <c r="I12" s="30"/>
      <c r="J12" s="31">
        <f>IF(B12&lt;&gt;"",B12+4,"")</f>
        <v>41727</v>
      </c>
      <c r="K12" s="32"/>
      <c r="L12" s="10"/>
      <c r="M12" s="10"/>
      <c r="N12" s="10"/>
      <c r="O12" s="11"/>
    </row>
    <row r="13" spans="1:16" s="8" customFormat="1" ht="99" customHeight="1" thickBot="1" x14ac:dyDescent="0.25">
      <c r="B13" s="44" t="s">
        <v>9</v>
      </c>
      <c r="C13" s="45"/>
      <c r="D13" s="46" t="s">
        <v>10</v>
      </c>
      <c r="E13" s="45"/>
      <c r="F13" s="46" t="s">
        <v>11</v>
      </c>
      <c r="G13" s="45"/>
      <c r="H13" s="46" t="s">
        <v>14</v>
      </c>
      <c r="I13" s="45"/>
      <c r="J13" s="23" t="s">
        <v>15</v>
      </c>
      <c r="K13" s="24"/>
      <c r="L13" s="20"/>
      <c r="M13" s="20"/>
      <c r="N13" s="20"/>
      <c r="O13" s="20"/>
    </row>
    <row r="14" spans="1:16" s="1" customFormat="1" ht="27.95" customHeight="1" x14ac:dyDescent="0.25">
      <c r="B14" s="52" t="s">
        <v>2</v>
      </c>
      <c r="C14" s="53"/>
      <c r="D14" s="53"/>
      <c r="E14" s="53"/>
      <c r="F14" s="53"/>
      <c r="G14" s="53"/>
      <c r="H14" s="53"/>
      <c r="I14" s="53"/>
      <c r="J14" s="53"/>
      <c r="K14" s="53"/>
      <c r="L14" s="48">
        <f>IF(J16&lt;&gt;"",J16+1,"")</f>
        <v>41735</v>
      </c>
      <c r="M14" s="49"/>
      <c r="N14" s="27">
        <f>IF(L14&lt;&gt;"",L14+1,"")</f>
        <v>41736</v>
      </c>
      <c r="O14" s="28"/>
    </row>
    <row r="15" spans="1:16" s="2" customFormat="1" ht="16.5" customHeight="1" thickBot="1" x14ac:dyDescent="0.25">
      <c r="B15" s="50"/>
      <c r="C15" s="50"/>
      <c r="D15" s="50"/>
      <c r="E15" s="50"/>
      <c r="F15" s="50"/>
      <c r="G15" s="50"/>
      <c r="H15" s="50"/>
      <c r="I15" s="50"/>
      <c r="J15" s="50"/>
      <c r="K15" s="50"/>
      <c r="L15" s="33">
        <f>IF(B17&lt;&gt;"",B17+5,"")</f>
        <v>41735</v>
      </c>
      <c r="M15" s="34"/>
      <c r="N15" s="3">
        <f>IF(B17&lt;&gt;"",B17+6,"")</f>
        <v>41736</v>
      </c>
      <c r="O15" s="4"/>
    </row>
    <row r="16" spans="1:16" s="21" customFormat="1" ht="20.100000000000001" customHeight="1" x14ac:dyDescent="0.2">
      <c r="B16" s="35">
        <f>IF(N9&lt;&gt;"",N9+1,"")</f>
        <v>41730</v>
      </c>
      <c r="C16" s="36"/>
      <c r="D16" s="42">
        <f>IF(B16&lt;&gt;"",B16+1,"")</f>
        <v>41731</v>
      </c>
      <c r="E16" s="36"/>
      <c r="F16" s="42">
        <f>IF(D16&lt;&gt;"",D16+1,"")</f>
        <v>41732</v>
      </c>
      <c r="G16" s="36"/>
      <c r="H16" s="42">
        <f>IF(F16&lt;&gt;"",F16+1,"")</f>
        <v>41733</v>
      </c>
      <c r="I16" s="36"/>
      <c r="J16" s="42">
        <f>IF(H16&lt;&gt;"",H16+1,"")</f>
        <v>41734</v>
      </c>
      <c r="K16" s="43"/>
      <c r="L16" s="25"/>
      <c r="M16" s="26"/>
      <c r="N16" s="37"/>
      <c r="O16" s="38"/>
    </row>
    <row r="17" spans="2:15" s="22" customFormat="1" ht="13.5" customHeight="1" thickBot="1" x14ac:dyDescent="0.25">
      <c r="B17" s="29">
        <f>IF(N10&lt;&gt;"",N10+1,"")</f>
        <v>41730</v>
      </c>
      <c r="C17" s="30"/>
      <c r="D17" s="31">
        <f>IF(B17&lt;&gt;"",B17+1,"")</f>
        <v>41731</v>
      </c>
      <c r="E17" s="30"/>
      <c r="F17" s="31">
        <f>IF(B17&lt;&gt;"",B17+2,"")</f>
        <v>41732</v>
      </c>
      <c r="G17" s="30"/>
      <c r="H17" s="31">
        <f>IF(B17&lt;&gt;"",B17+3,"")</f>
        <v>41733</v>
      </c>
      <c r="I17" s="30"/>
      <c r="J17" s="31">
        <f>IF(B17&lt;&gt;"",B17+4,"")</f>
        <v>41734</v>
      </c>
      <c r="K17" s="32"/>
    </row>
    <row r="18" spans="2:15" s="8" customFormat="1" ht="73.5" customHeight="1" thickBot="1" x14ac:dyDescent="0.25">
      <c r="B18" s="39"/>
      <c r="C18" s="40"/>
      <c r="D18" s="23"/>
      <c r="E18" s="41"/>
      <c r="F18" s="23"/>
      <c r="G18" s="41"/>
      <c r="H18" s="23"/>
      <c r="I18" s="41"/>
      <c r="J18" s="23"/>
      <c r="K18" s="24"/>
      <c r="L18" s="16"/>
      <c r="M18" s="16"/>
      <c r="N18" s="16"/>
      <c r="O18" s="16"/>
    </row>
    <row r="19" spans="2:15" s="1" customFormat="1" ht="5.45" customHeight="1" x14ac:dyDescent="0.25">
      <c r="B19" s="63"/>
      <c r="C19" s="63"/>
      <c r="D19" s="63"/>
      <c r="E19" s="63"/>
      <c r="F19" s="63"/>
      <c r="G19" s="63"/>
      <c r="H19" s="63"/>
      <c r="I19" s="63"/>
      <c r="J19" s="63"/>
      <c r="K19" s="63"/>
      <c r="L19" s="48">
        <f>IF(J21&lt;&gt;"",J21+1,"")</f>
        <v>41742</v>
      </c>
      <c r="M19" s="49"/>
      <c r="N19" s="27">
        <f>IF(L19&lt;&gt;"",L19+1,"")</f>
        <v>41743</v>
      </c>
      <c r="O19" s="28"/>
    </row>
    <row r="20" spans="2:15" s="2" customFormat="1" ht="8.1" customHeight="1" thickBot="1" x14ac:dyDescent="0.25">
      <c r="B20" s="50"/>
      <c r="C20" s="50"/>
      <c r="D20" s="50"/>
      <c r="E20" s="50"/>
      <c r="F20" s="50"/>
      <c r="G20" s="50"/>
      <c r="H20" s="50"/>
      <c r="I20" s="50"/>
      <c r="J20" s="50"/>
      <c r="K20" s="50"/>
      <c r="L20" s="33">
        <f>IF(B22&lt;&gt;"",B22+5,"")</f>
        <v>41742</v>
      </c>
      <c r="M20" s="34"/>
      <c r="N20" s="3">
        <f>IF(B22&lt;&gt;"",B22+6,"")</f>
        <v>41743</v>
      </c>
      <c r="O20" s="4"/>
    </row>
    <row r="21" spans="2:15" s="21" customFormat="1" ht="18" customHeight="1" x14ac:dyDescent="0.2">
      <c r="B21" s="35">
        <f>IF(N14&lt;&gt;"",N14+1,"")</f>
        <v>41737</v>
      </c>
      <c r="C21" s="36"/>
      <c r="D21" s="42">
        <f>IF(B21&lt;&gt;"",B21+1,"")</f>
        <v>41738</v>
      </c>
      <c r="E21" s="36"/>
      <c r="F21" s="42">
        <f>IF(D21&lt;&gt;"",D21+1,"")</f>
        <v>41739</v>
      </c>
      <c r="G21" s="36"/>
      <c r="H21" s="42">
        <f>IF(F21&lt;&gt;"",F21+1,"")</f>
        <v>41740</v>
      </c>
      <c r="I21" s="36"/>
      <c r="J21" s="42">
        <f>IF(H21&lt;&gt;"",H21+1,"")</f>
        <v>41741</v>
      </c>
      <c r="K21" s="43"/>
      <c r="L21" s="25"/>
      <c r="M21" s="26"/>
      <c r="N21" s="37"/>
      <c r="O21" s="38"/>
    </row>
    <row r="22" spans="2:15" s="22" customFormat="1" ht="12.95" customHeight="1" thickBot="1" x14ac:dyDescent="0.25">
      <c r="B22" s="29">
        <f>IF(N15&lt;&gt;"",N15+1,"")</f>
        <v>41737</v>
      </c>
      <c r="C22" s="30"/>
      <c r="D22" s="31">
        <f>IF(B22&lt;&gt;"",B22+1,"")</f>
        <v>41738</v>
      </c>
      <c r="E22" s="30"/>
      <c r="F22" s="31">
        <f>IF(B22&lt;&gt;"",B22+2,"")</f>
        <v>41739</v>
      </c>
      <c r="G22" s="30"/>
      <c r="H22" s="31">
        <f>IF(B22&lt;&gt;"",B22+3,"")</f>
        <v>41740</v>
      </c>
      <c r="I22" s="30"/>
      <c r="J22" s="31">
        <f>IF(B22&lt;&gt;"",B22+4,"")</f>
        <v>41741</v>
      </c>
      <c r="K22" s="32"/>
    </row>
    <row r="23" spans="2:15" ht="96.6" customHeight="1" thickBot="1" x14ac:dyDescent="0.25">
      <c r="B23" s="39"/>
      <c r="C23" s="40"/>
      <c r="D23" s="23"/>
      <c r="E23" s="41"/>
      <c r="F23" s="23"/>
      <c r="G23" s="41"/>
      <c r="H23" s="23"/>
      <c r="I23" s="41"/>
      <c r="J23" s="23"/>
      <c r="K23" s="24"/>
    </row>
    <row r="24" spans="2:15" ht="12.75" x14ac:dyDescent="0.2"/>
    <row r="25" spans="2:15" ht="12.75" x14ac:dyDescent="0.2"/>
    <row r="26" spans="2:15" ht="12.75" x14ac:dyDescent="0.2"/>
    <row r="27" spans="2:15" ht="12.75" x14ac:dyDescent="0.2"/>
    <row r="28" spans="2:15" ht="12.75" x14ac:dyDescent="0.2"/>
    <row r="29" spans="2:15" ht="12.75" x14ac:dyDescent="0.2"/>
    <row r="30" spans="2:15" ht="12.75" x14ac:dyDescent="0.2"/>
    <row r="31" spans="2:15" ht="12.75" x14ac:dyDescent="0.2"/>
    <row r="32" spans="2:15" ht="12.75" x14ac:dyDescent="0.2"/>
    <row r="33" ht="12" customHeight="1" x14ac:dyDescent="0.2"/>
    <row r="34" ht="0" hidden="1" customHeight="1" x14ac:dyDescent="0.2"/>
    <row r="35" ht="0" hidden="1" customHeight="1" x14ac:dyDescent="0.2"/>
  </sheetData>
  <mergeCells count="92">
    <mergeCell ref="B1:K1"/>
    <mergeCell ref="B19:K19"/>
    <mergeCell ref="B4:K4"/>
    <mergeCell ref="B2:K2"/>
    <mergeCell ref="L4:M4"/>
    <mergeCell ref="L10:M10"/>
    <mergeCell ref="F9:G9"/>
    <mergeCell ref="H9:I9"/>
    <mergeCell ref="J11:K11"/>
    <mergeCell ref="L9:M9"/>
    <mergeCell ref="B16:C16"/>
    <mergeCell ref="D16:E16"/>
    <mergeCell ref="F16:G16"/>
    <mergeCell ref="F11:G11"/>
    <mergeCell ref="N4:O4"/>
    <mergeCell ref="L7:M7"/>
    <mergeCell ref="N7:O7"/>
    <mergeCell ref="L11:M11"/>
    <mergeCell ref="B3:K3"/>
    <mergeCell ref="L5:M5"/>
    <mergeCell ref="B8:C8"/>
    <mergeCell ref="D8:E8"/>
    <mergeCell ref="F8:G8"/>
    <mergeCell ref="H8:I8"/>
    <mergeCell ref="J8:K8"/>
    <mergeCell ref="B7:C7"/>
    <mergeCell ref="D7:E7"/>
    <mergeCell ref="B5:D5"/>
    <mergeCell ref="F7:G7"/>
    <mergeCell ref="H7:I7"/>
    <mergeCell ref="E5:K5"/>
    <mergeCell ref="J7:K7"/>
    <mergeCell ref="B6:K6"/>
    <mergeCell ref="N9:O9"/>
    <mergeCell ref="B11:C11"/>
    <mergeCell ref="N11:O11"/>
    <mergeCell ref="B12:C12"/>
    <mergeCell ref="D12:E12"/>
    <mergeCell ref="F12:G12"/>
    <mergeCell ref="H12:I12"/>
    <mergeCell ref="B10:K10"/>
    <mergeCell ref="B9:C9"/>
    <mergeCell ref="D11:E11"/>
    <mergeCell ref="H11:I11"/>
    <mergeCell ref="J9:K9"/>
    <mergeCell ref="J12:K12"/>
    <mergeCell ref="D9:E9"/>
    <mergeCell ref="D21:E21"/>
    <mergeCell ref="F21:G21"/>
    <mergeCell ref="H13:I13"/>
    <mergeCell ref="L16:M16"/>
    <mergeCell ref="H21:I21"/>
    <mergeCell ref="B20:K20"/>
    <mergeCell ref="B17:C17"/>
    <mergeCell ref="D17:E17"/>
    <mergeCell ref="F17:G17"/>
    <mergeCell ref="H17:I17"/>
    <mergeCell ref="J17:K17"/>
    <mergeCell ref="B18:C18"/>
    <mergeCell ref="J16:K16"/>
    <mergeCell ref="L14:M14"/>
    <mergeCell ref="B15:K15"/>
    <mergeCell ref="B14:K14"/>
    <mergeCell ref="N16:O16"/>
    <mergeCell ref="B13:C13"/>
    <mergeCell ref="D13:E13"/>
    <mergeCell ref="F13:G13"/>
    <mergeCell ref="L19:M19"/>
    <mergeCell ref="J13:K13"/>
    <mergeCell ref="D18:E18"/>
    <mergeCell ref="F18:G18"/>
    <mergeCell ref="H18:I18"/>
    <mergeCell ref="J18:K18"/>
    <mergeCell ref="L15:M15"/>
    <mergeCell ref="H16:I16"/>
    <mergeCell ref="N14:O14"/>
    <mergeCell ref="J23:K23"/>
    <mergeCell ref="L21:M21"/>
    <mergeCell ref="N19:O19"/>
    <mergeCell ref="B22:C22"/>
    <mergeCell ref="D22:E22"/>
    <mergeCell ref="F22:G22"/>
    <mergeCell ref="H22:I22"/>
    <mergeCell ref="J22:K22"/>
    <mergeCell ref="L20:M20"/>
    <mergeCell ref="B21:C21"/>
    <mergeCell ref="N21:O21"/>
    <mergeCell ref="B23:C23"/>
    <mergeCell ref="D23:E23"/>
    <mergeCell ref="F23:G23"/>
    <mergeCell ref="H23:I23"/>
    <mergeCell ref="J21:K21"/>
  </mergeCells>
  <phoneticPr fontId="1"/>
  <printOptions horizontalCentered="1" verticalCentered="1"/>
  <pageMargins left="0.31" right="0.37" top="0.75" bottom="0.75" header="0" footer="0"/>
  <pageSetup scale="90" fitToWidth="0" fitToHeight="0" orientation="landscape" horizontalDpi="4294967292" verticalDpi="4294967292" r:id="rId1"/>
  <headerFooter alignWithMargins="0"/>
  <rowBreaks count="1" manualBreakCount="1">
    <brk id="14" min="1"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ColWidth="11" defaultRowHeight="12.75" x14ac:dyDescent="0.2"/>
  <sheetData/>
  <pageMargins left="0.75" right="0.75" top="1" bottom="1" header="0.5" footer="0.5"/>
  <pageSetup paperSize="0" orientation="portrait" horizontalDpi="4294967292" verticalDpi="429496729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ColWidth="11" defaultRowHeight="12.75" x14ac:dyDescent="0.2"/>
  <sheetData/>
  <pageMargins left="0.75" right="0.75" top="1" bottom="1" header="0.5" footer="0.5"/>
  <pageSetup paperSize="0" orientation="portrait"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Penny Culliton</dc:creator>
  <cp:lastModifiedBy>Penny Culliton</cp:lastModifiedBy>
  <cp:lastPrinted>2018-03-09T16:17:48Z</cp:lastPrinted>
  <dcterms:created xsi:type="dcterms:W3CDTF">2004-08-19T00:56:21Z</dcterms:created>
  <dcterms:modified xsi:type="dcterms:W3CDTF">2018-03-09T16:39:12Z</dcterms:modified>
</cp:coreProperties>
</file>