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ate1904="1" defaultThemeVersion="124226"/>
  <mc:AlternateContent xmlns:mc="http://schemas.openxmlformats.org/markup-compatibility/2006">
    <mc:Choice Requires="x15">
      <x15ac:absPath xmlns:x15ac="http://schemas.microsoft.com/office/spreadsheetml/2010/11/ac" url="\\mrhs-storage\StaffHome$\pculliton\My Documents\Plans\2016-17\Foundations\"/>
    </mc:Choice>
  </mc:AlternateContent>
  <bookViews>
    <workbookView xWindow="1155" yWindow="105" windowWidth="12510" windowHeight="9315" tabRatio="500"/>
  </bookViews>
  <sheets>
    <sheet name="Sheet1" sheetId="1" r:id="rId1"/>
    <sheet name="Sheet2" sheetId="2" r:id="rId2"/>
    <sheet name="Sheet3" sheetId="3" r:id="rId3"/>
  </sheets>
  <definedNames>
    <definedName name="_xlnm.Print_Area" localSheetId="0">Sheet1!$B$1:$K$19</definedName>
  </definedNames>
  <calcPr calcId="152511"/>
</workbook>
</file>

<file path=xl/calcChain.xml><?xml version="1.0" encoding="utf-8"?>
<calcChain xmlns="http://schemas.openxmlformats.org/spreadsheetml/2006/main">
  <c r="B8" i="1" l="1"/>
  <c r="N8" i="1" s="1"/>
  <c r="B14" i="1" s="1"/>
  <c r="D14" i="1" s="1"/>
  <c r="B7" i="1"/>
  <c r="D7" i="1" s="1"/>
  <c r="F7" i="1" s="1"/>
  <c r="H7" i="1" s="1"/>
  <c r="J7" i="1" s="1"/>
  <c r="L7" i="1" s="1"/>
  <c r="N7" i="1" s="1"/>
  <c r="B13" i="1" l="1"/>
  <c r="D13" i="1" s="1"/>
  <c r="F13" i="1" s="1"/>
  <c r="H13" i="1" s="1"/>
  <c r="J13" i="1" s="1"/>
  <c r="L12" i="1" s="1"/>
  <c r="N12" i="1" s="1"/>
  <c r="L8" i="1"/>
  <c r="D8" i="1"/>
  <c r="F8" i="1"/>
  <c r="H8" i="1"/>
  <c r="J8" i="1"/>
  <c r="F14" i="1"/>
  <c r="N13" i="1"/>
  <c r="L13" i="1"/>
  <c r="H14" i="1"/>
  <c r="J14" i="1"/>
  <c r="B18" i="1" l="1"/>
  <c r="F18" i="1" s="1"/>
  <c r="B17" i="1"/>
  <c r="D17" i="1" s="1"/>
  <c r="F17" i="1" s="1"/>
  <c r="H17" i="1" s="1"/>
  <c r="J17" i="1" s="1"/>
  <c r="H18" i="1" l="1"/>
  <c r="D18" i="1"/>
  <c r="J18" i="1"/>
</calcChain>
</file>

<file path=xl/sharedStrings.xml><?xml version="1.0" encoding="utf-8"?>
<sst xmlns="http://schemas.openxmlformats.org/spreadsheetml/2006/main" count="24" uniqueCount="23">
  <si>
    <t>Month beginning:</t>
  </si>
  <si>
    <t>pculliton@comcast.net / @mascenic.org          Ms. Culliton          878-4361/554-5509                www.culliton.org</t>
  </si>
  <si>
    <r>
      <t xml:space="preserve">NOTE: There will also be </t>
    </r>
    <r>
      <rPr>
        <b/>
        <sz val="14"/>
        <rFont val="Times New Roman"/>
        <family val="1"/>
      </rPr>
      <t xml:space="preserve">unannounced quizzes </t>
    </r>
    <r>
      <rPr>
        <sz val="14"/>
        <rFont val="Times New Roman"/>
        <family val="1"/>
      </rPr>
      <t>on assignments the day they are due or after that; these will be open-SG and may count up to 2X.</t>
    </r>
  </si>
  <si>
    <t xml:space="preserve"> Continued on reverse…</t>
  </si>
  <si>
    <r>
      <t xml:space="preserve">LGR  Unit FIFTEEN Ex. II-III </t>
    </r>
    <r>
      <rPr>
        <b/>
        <sz val="12"/>
        <rFont val="Times New Roman"/>
        <family val="1"/>
      </rPr>
      <t>DUE. QUIZ</t>
    </r>
    <r>
      <rPr>
        <sz val="12"/>
        <rFont val="Times New Roman"/>
        <family val="1"/>
      </rPr>
      <t xml:space="preserve"> (2X) on Unit 15 roots and meanings.</t>
    </r>
  </si>
  <si>
    <r>
      <rPr>
        <sz val="16"/>
        <rFont val="Times New Roman"/>
        <family val="1"/>
      </rPr>
      <t xml:space="preserve">NOTE: There will also be </t>
    </r>
    <r>
      <rPr>
        <b/>
        <sz val="16"/>
        <rFont val="Times New Roman"/>
        <family val="1"/>
      </rPr>
      <t xml:space="preserve">unannounced quizzes </t>
    </r>
    <r>
      <rPr>
        <sz val="16"/>
        <rFont val="Times New Roman"/>
        <family val="1"/>
      </rPr>
      <t>on assignments the day they are due or after that; these will be open-SG and may count up to 2X.</t>
    </r>
  </si>
  <si>
    <t>Read in parts/view Act I. HW =  do Ex II-II for LGR Unit 14 and study roots and their meanings.</t>
  </si>
  <si>
    <t xml:space="preserve">Read in parts/view Act I. HW =  do Ex II-II for LGR Unit 14 and study roots and their meanings. </t>
  </si>
  <si>
    <t>(No class Jan 31 because of half-day.)</t>
  </si>
  <si>
    <t>Note: Absences do not extend due dates, test dates, quiz dates, etc. You are responsible for doing all work while absent and passing it in in one of the appropriate folders the day you return; tests and quizzes must be made up at the start of class the day you return from an absences well. E-mail or call in a timely manner if this presents a problem.  If something is due and we correct it in class, you cannot pass it in later for a grade if you were in class when the answers were gone over or if corrected papers have been handed back to other students.</t>
  </si>
  <si>
    <r>
      <t xml:space="preserve">LGR  Unit FOURTEEN Ex. II-III </t>
    </r>
    <r>
      <rPr>
        <b/>
        <sz val="12"/>
        <rFont val="Times New Roman"/>
        <family val="1"/>
      </rPr>
      <t xml:space="preserve">DUE. QUIZ </t>
    </r>
    <r>
      <rPr>
        <sz val="12"/>
        <rFont val="Times New Roman"/>
        <family val="1"/>
      </rPr>
      <t xml:space="preserve">(2X) on Unit 14 roots and meanings.  HW= Read </t>
    </r>
    <r>
      <rPr>
        <i/>
        <sz val="12"/>
        <rFont val="Times New Roman"/>
        <family val="1"/>
      </rPr>
      <t>Miracle Worker</t>
    </r>
    <r>
      <rPr>
        <sz val="12"/>
        <rFont val="Times New Roman"/>
        <family val="1"/>
      </rPr>
      <t xml:space="preserve"> Act II pp. 41-56 and do SG questions 1-18 for Act II</t>
    </r>
  </si>
  <si>
    <r>
      <t xml:space="preserve"> HW= Read </t>
    </r>
    <r>
      <rPr>
        <i/>
        <sz val="12"/>
        <rFont val="Times New Roman"/>
        <family val="1"/>
      </rPr>
      <t>Miracle Worker</t>
    </r>
    <r>
      <rPr>
        <sz val="12"/>
        <rFont val="Times New Roman"/>
        <family val="1"/>
      </rPr>
      <t xml:space="preserve"> Act II pp. 41-56 and do SG questions 1-17 for Act II</t>
    </r>
  </si>
  <si>
    <r>
      <t>CW/HW = Do Vocabulary Assignment for</t>
    </r>
    <r>
      <rPr>
        <i/>
        <sz val="12"/>
        <rFont val="Times New Roman"/>
        <family val="1"/>
      </rPr>
      <t xml:space="preserve"> The Miracle Worker.</t>
    </r>
    <r>
      <rPr>
        <sz val="12"/>
        <rFont val="Times New Roman"/>
        <family val="1"/>
      </rPr>
      <t xml:space="preserve"> Read Act I through p. 21 and do SG questions 1-23</t>
    </r>
  </si>
  <si>
    <r>
      <t xml:space="preserve">HW = Work that will probably have to be done on your own time, outside of class                                                                                                                                                                                                       CW = Classwork (do regardless of absences)                                                                                                                                                                                                              LGR = </t>
    </r>
    <r>
      <rPr>
        <b/>
        <i/>
        <sz val="12"/>
        <rFont val="Times New Roman"/>
        <family val="1"/>
      </rPr>
      <t>Vocabulary from Latin and Greek Roots</t>
    </r>
    <r>
      <rPr>
        <b/>
        <sz val="12"/>
        <rFont val="Times New Roman"/>
        <family val="1"/>
      </rPr>
      <t xml:space="preserve"> Book III                   SG = Study Guide (may be used during literature quizzes)</t>
    </r>
  </si>
  <si>
    <r>
      <rPr>
        <i/>
        <sz val="12"/>
        <rFont val="Times New Roman"/>
        <family val="1"/>
      </rPr>
      <t>Miracle Worker</t>
    </r>
    <r>
      <rPr>
        <sz val="12"/>
        <rFont val="Times New Roman"/>
        <family val="1"/>
      </rPr>
      <t xml:space="preserve"> Vocabulary Assignment </t>
    </r>
    <r>
      <rPr>
        <b/>
        <sz val="12"/>
        <rFont val="Times New Roman"/>
        <family val="1"/>
      </rPr>
      <t>DUE</t>
    </r>
    <r>
      <rPr>
        <sz val="12"/>
        <rFont val="Times New Roman"/>
        <family val="1"/>
      </rPr>
      <t xml:space="preserve">.  HW = Finish </t>
    </r>
    <r>
      <rPr>
        <i/>
        <sz val="12"/>
        <rFont val="Times New Roman"/>
        <family val="1"/>
      </rPr>
      <t>Miracle Worker</t>
    </r>
    <r>
      <rPr>
        <sz val="12"/>
        <rFont val="Times New Roman"/>
        <family val="1"/>
      </rPr>
      <t xml:space="preserve"> Act I through p. 21 and do SG questions 1-6; do Ex II-II for LGR Unit 13 and study roots and their meanings.</t>
    </r>
  </si>
  <si>
    <r>
      <t xml:space="preserve">Reading of </t>
    </r>
    <r>
      <rPr>
        <i/>
        <sz val="12"/>
        <rFont val="Times New Roman"/>
        <family val="1"/>
      </rPr>
      <t>Miracle Worker</t>
    </r>
    <r>
      <rPr>
        <sz val="12"/>
        <rFont val="Times New Roman"/>
        <family val="1"/>
      </rPr>
      <t xml:space="preserve"> through p. 21 and SG questions 1-6 </t>
    </r>
    <r>
      <rPr>
        <b/>
        <sz val="12"/>
        <rFont val="Times New Roman"/>
        <family val="1"/>
      </rPr>
      <t>DUE.</t>
    </r>
    <r>
      <rPr>
        <sz val="12"/>
        <rFont val="Times New Roman"/>
        <family val="1"/>
      </rPr>
      <t xml:space="preserve">  Continue </t>
    </r>
    <r>
      <rPr>
        <i/>
        <sz val="12"/>
        <rFont val="Times New Roman"/>
        <family val="1"/>
      </rPr>
      <t>The Miracle Worker</t>
    </r>
    <r>
      <rPr>
        <sz val="12"/>
        <rFont val="Times New Roman"/>
        <family val="1"/>
      </rPr>
      <t>: Read in parts/view Act I.  HW = LGR Unit 13</t>
    </r>
  </si>
  <si>
    <r>
      <t xml:space="preserve">CW = Read </t>
    </r>
    <r>
      <rPr>
        <b/>
        <sz val="12"/>
        <rFont val="Times New Roman"/>
        <family val="1"/>
      </rPr>
      <t>article</t>
    </r>
    <r>
      <rPr>
        <sz val="12"/>
        <rFont val="Times New Roman"/>
        <family val="1"/>
      </rPr>
      <t xml:space="preserve"> on Irish Immigration and do </t>
    </r>
    <r>
      <rPr>
        <b/>
        <sz val="12"/>
        <rFont val="Times New Roman"/>
        <family val="1"/>
      </rPr>
      <t>questions</t>
    </r>
    <r>
      <rPr>
        <sz val="12"/>
        <rFont val="Times New Roman"/>
        <family val="1"/>
      </rPr>
      <t xml:space="preserve"> for it. HW = Read rest of </t>
    </r>
    <r>
      <rPr>
        <i/>
        <sz val="12"/>
        <rFont val="Times New Roman"/>
        <family val="1"/>
      </rPr>
      <t xml:space="preserve">Miracle Worker </t>
    </r>
    <r>
      <rPr>
        <sz val="12"/>
        <rFont val="Times New Roman"/>
        <family val="1"/>
      </rPr>
      <t>Act I and do SG questions 9-10</t>
    </r>
  </si>
  <si>
    <r>
      <t xml:space="preserve">SG questions 9-10 for Act I of The Miracle Worker </t>
    </r>
    <r>
      <rPr>
        <b/>
        <sz val="12"/>
        <rFont val="Times New Roman"/>
        <family val="1"/>
      </rPr>
      <t>DUE.</t>
    </r>
    <r>
      <rPr>
        <sz val="12"/>
        <rFont val="Times New Roman"/>
        <family val="1"/>
      </rPr>
      <t xml:space="preserve">                                                                                                                 CW = Sheet on Flashbacks. Read in parts/view Act I</t>
    </r>
  </si>
  <si>
    <r>
      <rPr>
        <i/>
        <sz val="12"/>
        <rFont val="Times New Roman"/>
        <family val="1"/>
      </rPr>
      <t xml:space="preserve"> The Miracle Worker </t>
    </r>
    <r>
      <rPr>
        <sz val="12"/>
        <rFont val="Times New Roman"/>
        <family val="1"/>
      </rPr>
      <t xml:space="preserve">pp. 41-56 and SG questions 1-6 for Act II </t>
    </r>
    <r>
      <rPr>
        <b/>
        <sz val="12"/>
        <rFont val="Times New Roman"/>
        <family val="1"/>
      </rPr>
      <t>DUE.</t>
    </r>
    <r>
      <rPr>
        <sz val="12"/>
        <rFont val="Times New Roman"/>
        <family val="1"/>
      </rPr>
      <t xml:space="preserve"> CW = View/read in parts first part of Act II.  HW = Read  The Miracle Worker pp. 57-66 and do SG questions 7-11</t>
    </r>
  </si>
  <si>
    <r>
      <t xml:space="preserve"> HW = Read  </t>
    </r>
    <r>
      <rPr>
        <i/>
        <sz val="12"/>
        <rFont val="Times New Roman"/>
        <family val="1"/>
      </rPr>
      <t>The Miracle Worker</t>
    </r>
    <r>
      <rPr>
        <sz val="12"/>
        <rFont val="Times New Roman"/>
        <family val="1"/>
      </rPr>
      <t xml:space="preserve"> pp. 57-66 and do SG questions 7-11</t>
    </r>
  </si>
  <si>
    <r>
      <t xml:space="preserve">SG questions 7-11 for Act II of </t>
    </r>
    <r>
      <rPr>
        <i/>
        <sz val="12"/>
        <rFont val="Times New Roman"/>
        <family val="1"/>
      </rPr>
      <t xml:space="preserve">The Miracle Worker </t>
    </r>
    <r>
      <rPr>
        <b/>
        <sz val="12"/>
        <rFont val="Times New Roman"/>
        <family val="1"/>
      </rPr>
      <t>DUE.</t>
    </r>
    <r>
      <rPr>
        <sz val="12"/>
        <rFont val="Times New Roman"/>
        <family val="1"/>
      </rPr>
      <t xml:space="preserve"> CW/HW = finish all reading and SG questions for Act II </t>
    </r>
  </si>
  <si>
    <t>Foundations of Literacy Assignments -- REVISED</t>
  </si>
  <si>
    <r>
      <t xml:space="preserve">LGR  Unit THIRTEEN Ex. II-III </t>
    </r>
    <r>
      <rPr>
        <b/>
        <sz val="12"/>
        <rFont val="Times New Roman"/>
        <family val="1"/>
      </rPr>
      <t>DUE. QUIZ</t>
    </r>
    <r>
      <rPr>
        <sz val="12"/>
        <rFont val="Times New Roman"/>
        <family val="1"/>
      </rPr>
      <t xml:space="preserve"> (2X) on Unit 13 roots and meanings. Continue </t>
    </r>
    <r>
      <rPr>
        <i/>
        <sz val="12"/>
        <rFont val="Times New Roman"/>
        <family val="1"/>
      </rPr>
      <t xml:space="preserve">The Miracle Worker: </t>
    </r>
    <r>
      <rPr>
        <sz val="12"/>
        <rFont val="Times New Roman"/>
        <family val="1"/>
      </rPr>
      <t xml:space="preserve">Read in parts/view Act I. HW = Read rest of </t>
    </r>
    <r>
      <rPr>
        <i/>
        <sz val="12"/>
        <rFont val="Times New Roman"/>
        <family val="1"/>
      </rPr>
      <t xml:space="preserve">Miracle Worker </t>
    </r>
    <r>
      <rPr>
        <sz val="12"/>
        <rFont val="Times New Roman"/>
        <family val="1"/>
      </rPr>
      <t>Act I and do SG questions 9-10</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</si>
</sst>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dd"/>
    <numFmt numFmtId="165" formatCode="mmmm\ dd"/>
  </numFmts>
  <fonts count="15" x14ac:knownFonts="1">
    <font>
      <sz val="10"/>
      <name val="Verdana"/>
    </font>
    <font>
      <sz val="8"/>
      <name val="Verdana"/>
      <family val="2"/>
    </font>
    <font>
      <b/>
      <sz val="18"/>
      <name val="Times New Roman"/>
      <family val="1"/>
    </font>
    <font>
      <sz val="9"/>
      <name val="Times New Roman"/>
      <family val="1"/>
    </font>
    <font>
      <sz val="10"/>
      <name val="Times New Roman"/>
      <family val="1"/>
    </font>
    <font>
      <b/>
      <sz val="12"/>
      <name val="Times New Roman"/>
      <family val="1"/>
    </font>
    <font>
      <b/>
      <sz val="9"/>
      <name val="Times New Roman"/>
      <family val="1"/>
    </font>
    <font>
      <sz val="8"/>
      <name val="Times New Roman"/>
      <family val="1"/>
    </font>
    <font>
      <sz val="12"/>
      <name val="Times New Roman"/>
      <family val="1"/>
    </font>
    <font>
      <b/>
      <sz val="16"/>
      <name val="Times New Roman"/>
      <family val="1"/>
    </font>
    <font>
      <b/>
      <sz val="14"/>
      <name val="Times New Roman"/>
      <family val="1"/>
    </font>
    <font>
      <sz val="14"/>
      <name val="Times New Roman"/>
      <family val="1"/>
    </font>
    <font>
      <i/>
      <sz val="12"/>
      <name val="Times New Roman"/>
      <family val="1"/>
    </font>
    <font>
      <b/>
      <i/>
      <sz val="12"/>
      <name val="Times New Roman"/>
      <family val="1"/>
    </font>
    <font>
      <sz val="16"/>
      <name val="Times New Roman"/>
      <family val="1"/>
    </font>
  </fonts>
  <fills count="5">
    <fill>
      <patternFill patternType="none"/>
    </fill>
    <fill>
      <patternFill patternType="gray125"/>
    </fill>
    <fill>
      <patternFill patternType="gray125">
        <fgColor indexed="22"/>
        <bgColor indexed="47"/>
      </patternFill>
    </fill>
    <fill>
      <patternFill patternType="gray125">
        <fgColor indexed="22"/>
        <bgColor theme="0" tint="-4.9989318521683403E-2"/>
      </patternFill>
    </fill>
    <fill>
      <patternFill patternType="solid">
        <fgColor theme="0" tint="-4.9989318521683403E-2"/>
        <bgColor indexed="64"/>
      </patternFill>
    </fill>
  </fills>
  <borders count="19">
    <border>
      <left/>
      <right/>
      <top/>
      <bottom/>
      <diagonal/>
    </border>
    <border>
      <left style="thin">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medium">
        <color indexed="64"/>
      </bottom>
      <diagonal/>
    </border>
    <border>
      <left/>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s>
  <cellStyleXfs count="1">
    <xf numFmtId="0" fontId="0" fillId="0" borderId="0"/>
  </cellStyleXfs>
  <cellXfs count="64">
    <xf numFmtId="0" fontId="0" fillId="0" borderId="0" xfId="0"/>
    <xf numFmtId="0" fontId="5" fillId="0" borderId="0" xfId="0" applyNumberFormat="1" applyFont="1" applyFill="1" applyBorder="1" applyAlignment="1" applyProtection="1"/>
    <xf numFmtId="0" fontId="7" fillId="0" borderId="0" xfId="0" applyNumberFormat="1" applyFont="1" applyFill="1" applyBorder="1" applyAlignment="1" applyProtection="1"/>
    <xf numFmtId="165" fontId="6" fillId="2" borderId="1" xfId="0" applyNumberFormat="1" applyFont="1" applyFill="1" applyBorder="1" applyAlignment="1" applyProtection="1">
      <alignment horizontal="centerContinuous" vertical="top"/>
    </xf>
    <xf numFmtId="0" fontId="6" fillId="2" borderId="2" xfId="0" applyNumberFormat="1" applyFont="1" applyFill="1" applyBorder="1" applyAlignment="1" applyProtection="1">
      <alignment horizontal="centerContinuous" vertical="top"/>
    </xf>
    <xf numFmtId="0" fontId="8" fillId="0" borderId="0" xfId="0" applyNumberFormat="1" applyFont="1" applyFill="1" applyBorder="1" applyAlignment="1" applyProtection="1"/>
    <xf numFmtId="0" fontId="2" fillId="0" borderId="0" xfId="0" applyFont="1" applyFill="1" applyAlignment="1">
      <alignment horizontal="center" vertical="center"/>
    </xf>
    <xf numFmtId="0" fontId="4" fillId="0" borderId="0" xfId="0" applyNumberFormat="1" applyFont="1" applyFill="1" applyBorder="1" applyAlignment="1" applyProtection="1">
      <alignment horizontal="left" vertical="center" indent="2"/>
    </xf>
    <xf numFmtId="0" fontId="3" fillId="0" borderId="0" xfId="0" applyNumberFormat="1" applyFont="1" applyFill="1" applyBorder="1" applyAlignment="1" applyProtection="1"/>
    <xf numFmtId="0" fontId="4" fillId="0" borderId="0" xfId="0" applyNumberFormat="1" applyFont="1" applyFill="1" applyBorder="1" applyAlignment="1" applyProtection="1"/>
    <xf numFmtId="0" fontId="2" fillId="0" borderId="0" xfId="0" applyNumberFormat="1" applyFont="1" applyFill="1" applyBorder="1" applyAlignment="1" applyProtection="1">
      <alignment vertical="center" wrapText="1"/>
    </xf>
    <xf numFmtId="0" fontId="2" fillId="0" borderId="0" xfId="0" applyFont="1" applyAlignment="1">
      <alignment vertical="center" wrapText="1"/>
    </xf>
    <xf numFmtId="0" fontId="9" fillId="0" borderId="0" xfId="0" applyNumberFormat="1" applyFont="1" applyFill="1" applyBorder="1" applyAlignment="1" applyProtection="1">
      <alignment vertical="center" wrapText="1"/>
    </xf>
    <xf numFmtId="14" fontId="4" fillId="0" borderId="3" xfId="0" applyNumberFormat="1" applyFont="1" applyBorder="1" applyAlignment="1">
      <alignment vertical="center"/>
    </xf>
    <xf numFmtId="0" fontId="2" fillId="0" borderId="0" xfId="0" applyNumberFormat="1" applyFont="1" applyFill="1" applyBorder="1" applyAlignment="1" applyProtection="1">
      <alignment vertical="center"/>
    </xf>
    <xf numFmtId="0" fontId="2" fillId="0" borderId="0" xfId="0" applyFont="1" applyFill="1" applyAlignment="1">
      <alignment vertical="center"/>
    </xf>
    <xf numFmtId="0" fontId="3" fillId="0" borderId="0" xfId="0" applyNumberFormat="1" applyFont="1" applyFill="1" applyBorder="1" applyAlignment="1" applyProtection="1">
      <alignment vertical="center"/>
    </xf>
    <xf numFmtId="0" fontId="3" fillId="0" borderId="0" xfId="0" applyNumberFormat="1" applyFont="1" applyFill="1" applyBorder="1" applyAlignment="1" applyProtection="1">
      <alignment wrapText="1"/>
    </xf>
    <xf numFmtId="14" fontId="4" fillId="0" borderId="3" xfId="0" applyNumberFormat="1" applyFont="1" applyBorder="1" applyAlignment="1">
      <alignment vertical="top" wrapText="1"/>
    </xf>
    <xf numFmtId="14" fontId="4" fillId="0" borderId="0" xfId="0" applyNumberFormat="1" applyFont="1" applyBorder="1" applyAlignment="1">
      <alignment vertical="center"/>
    </xf>
    <xf numFmtId="0" fontId="8" fillId="0" borderId="0" xfId="0" applyNumberFormat="1" applyFont="1" applyFill="1" applyBorder="1" applyAlignment="1" applyProtection="1">
      <alignment vertical="top" wrapText="1"/>
      <protection locked="0"/>
    </xf>
    <xf numFmtId="0" fontId="8" fillId="0" borderId="0" xfId="0" applyFont="1" applyBorder="1" applyAlignment="1" applyProtection="1">
      <alignment vertical="top" wrapText="1"/>
      <protection locked="0"/>
    </xf>
    <xf numFmtId="0" fontId="2" fillId="0" borderId="0" xfId="0" applyFont="1" applyFill="1" applyAlignment="1">
      <alignment horizontal="center" vertical="center"/>
    </xf>
    <xf numFmtId="0" fontId="4" fillId="0" borderId="0" xfId="0" applyFont="1" applyBorder="1" applyAlignment="1">
      <alignment horizontal="right" vertical="center"/>
    </xf>
    <xf numFmtId="0" fontId="11" fillId="0" borderId="5" xfId="0" applyNumberFormat="1" applyFont="1" applyFill="1" applyBorder="1" applyAlignment="1" applyProtection="1">
      <alignment horizontal="center" vertical="center" wrapText="1"/>
    </xf>
    <xf numFmtId="164" fontId="6" fillId="3" borderId="6" xfId="0" applyNumberFormat="1" applyFont="1" applyFill="1" applyBorder="1" applyAlignment="1" applyProtection="1">
      <alignment horizontal="center" vertical="center"/>
    </xf>
    <xf numFmtId="164" fontId="6" fillId="3" borderId="7" xfId="0" applyNumberFormat="1" applyFont="1" applyFill="1" applyBorder="1" applyAlignment="1" applyProtection="1">
      <alignment horizontal="center" vertical="center"/>
    </xf>
    <xf numFmtId="0" fontId="5" fillId="0" borderId="0" xfId="0" applyFont="1" applyAlignment="1">
      <alignment horizontal="center" vertical="center" wrapText="1"/>
    </xf>
    <xf numFmtId="0" fontId="10" fillId="0" borderId="0" xfId="0" applyFont="1" applyAlignment="1">
      <alignment horizontal="center" vertical="center" wrapText="1"/>
    </xf>
    <xf numFmtId="0" fontId="4" fillId="0" borderId="0" xfId="0" applyFont="1" applyAlignment="1">
      <alignment horizontal="center" vertical="center" wrapText="1"/>
    </xf>
    <xf numFmtId="14" fontId="3" fillId="0" borderId="0" xfId="0" applyNumberFormat="1" applyFont="1" applyFill="1" applyBorder="1" applyAlignment="1" applyProtection="1">
      <alignment horizontal="left" vertical="center"/>
      <protection locked="0"/>
    </xf>
    <xf numFmtId="164" fontId="6" fillId="3" borderId="10" xfId="0" applyNumberFormat="1" applyFont="1" applyFill="1" applyBorder="1" applyAlignment="1" applyProtection="1">
      <alignment horizontal="center" vertical="center"/>
    </xf>
    <xf numFmtId="0" fontId="8" fillId="0" borderId="3" xfId="0" applyNumberFormat="1" applyFont="1" applyFill="1" applyBorder="1" applyAlignment="1" applyProtection="1">
      <alignment horizontal="left" vertical="center" wrapText="1"/>
    </xf>
    <xf numFmtId="0" fontId="5" fillId="0" borderId="0" xfId="0" applyNumberFormat="1" applyFont="1" applyFill="1" applyBorder="1" applyAlignment="1" applyProtection="1">
      <alignment horizontal="center" vertical="center" wrapText="1"/>
    </xf>
    <xf numFmtId="0" fontId="8" fillId="0" borderId="8" xfId="0" applyNumberFormat="1" applyFont="1" applyFill="1" applyBorder="1" applyAlignment="1" applyProtection="1">
      <alignment horizontal="left" vertical="top" wrapText="1"/>
      <protection locked="0"/>
    </xf>
    <xf numFmtId="0" fontId="8" fillId="0" borderId="4" xfId="0" applyNumberFormat="1" applyFont="1" applyFill="1" applyBorder="1" applyAlignment="1" applyProtection="1">
      <alignment horizontal="left" vertical="top" wrapText="1"/>
      <protection locked="0"/>
    </xf>
    <xf numFmtId="0" fontId="9" fillId="0" borderId="4" xfId="0" applyNumberFormat="1" applyFont="1" applyFill="1" applyBorder="1" applyAlignment="1" applyProtection="1">
      <alignment horizontal="center" vertical="center" wrapText="1"/>
      <protection locked="0"/>
    </xf>
    <xf numFmtId="0" fontId="8" fillId="0" borderId="4" xfId="0" applyNumberFormat="1" applyFont="1" applyFill="1" applyBorder="1" applyAlignment="1" applyProtection="1">
      <alignment horizontal="center" vertical="center" wrapText="1"/>
      <protection locked="0"/>
    </xf>
    <xf numFmtId="164" fontId="6" fillId="2" borderId="5" xfId="0" applyNumberFormat="1" applyFont="1" applyFill="1" applyBorder="1" applyAlignment="1" applyProtection="1">
      <alignment horizontal="center" vertical="top"/>
    </xf>
    <xf numFmtId="164" fontId="6" fillId="2" borderId="7" xfId="0" applyNumberFormat="1" applyFont="1" applyFill="1" applyBorder="1" applyAlignment="1" applyProtection="1">
      <alignment horizontal="center" vertical="top"/>
    </xf>
    <xf numFmtId="164" fontId="6" fillId="2" borderId="6" xfId="0" applyNumberFormat="1" applyFont="1" applyFill="1" applyBorder="1" applyAlignment="1" applyProtection="1">
      <alignment horizontal="center" vertical="top"/>
    </xf>
    <xf numFmtId="164" fontId="6" fillId="2" borderId="10" xfId="0" applyNumberFormat="1" applyFont="1" applyFill="1" applyBorder="1" applyAlignment="1" applyProtection="1">
      <alignment horizontal="center" vertical="top"/>
    </xf>
    <xf numFmtId="165" fontId="6" fillId="3" borderId="11" xfId="0" applyNumberFormat="1" applyFont="1" applyFill="1" applyBorder="1" applyAlignment="1" applyProtection="1">
      <alignment horizontal="center" vertical="top"/>
    </xf>
    <xf numFmtId="165" fontId="6" fillId="3" borderId="12" xfId="0" applyNumberFormat="1" applyFont="1" applyFill="1" applyBorder="1" applyAlignment="1" applyProtection="1">
      <alignment horizontal="center" vertical="top"/>
    </xf>
    <xf numFmtId="165" fontId="6" fillId="3" borderId="1" xfId="0" applyNumberFormat="1" applyFont="1" applyFill="1" applyBorder="1" applyAlignment="1" applyProtection="1">
      <alignment horizontal="center" vertical="top"/>
    </xf>
    <xf numFmtId="165" fontId="6" fillId="3" borderId="2" xfId="0" applyNumberFormat="1" applyFont="1" applyFill="1" applyBorder="1" applyAlignment="1" applyProtection="1">
      <alignment horizontal="center" vertical="top"/>
    </xf>
    <xf numFmtId="165" fontId="6" fillId="2" borderId="3" xfId="0" applyNumberFormat="1" applyFont="1" applyFill="1" applyBorder="1" applyAlignment="1" applyProtection="1">
      <alignment horizontal="center" vertical="top"/>
    </xf>
    <xf numFmtId="165" fontId="6" fillId="2" borderId="12" xfId="0" applyNumberFormat="1" applyFont="1" applyFill="1" applyBorder="1" applyAlignment="1" applyProtection="1">
      <alignment horizontal="center" vertical="top"/>
    </xf>
    <xf numFmtId="164" fontId="6" fillId="3" borderId="17" xfId="0" applyNumberFormat="1" applyFont="1" applyFill="1" applyBorder="1" applyAlignment="1" applyProtection="1">
      <alignment horizontal="center" vertical="center"/>
    </xf>
    <xf numFmtId="0" fontId="8" fillId="0" borderId="15" xfId="0" applyNumberFormat="1" applyFont="1" applyFill="1" applyBorder="1" applyAlignment="1" applyProtection="1">
      <alignment vertical="top" wrapText="1"/>
      <protection locked="0"/>
    </xf>
    <xf numFmtId="0" fontId="8" fillId="0" borderId="16" xfId="0" applyFont="1" applyBorder="1" applyAlignment="1" applyProtection="1">
      <alignment vertical="top" wrapText="1"/>
      <protection locked="0"/>
    </xf>
    <xf numFmtId="0" fontId="8" fillId="0" borderId="13" xfId="0" applyNumberFormat="1" applyFont="1" applyFill="1" applyBorder="1" applyAlignment="1" applyProtection="1">
      <alignment vertical="top" wrapText="1"/>
      <protection locked="0"/>
    </xf>
    <xf numFmtId="0" fontId="8" fillId="0" borderId="9" xfId="0" applyFont="1" applyBorder="1" applyAlignment="1" applyProtection="1">
      <alignment vertical="top" wrapText="1"/>
      <protection locked="0"/>
    </xf>
    <xf numFmtId="0" fontId="8" fillId="0" borderId="18" xfId="0" applyNumberFormat="1" applyFont="1" applyFill="1" applyBorder="1" applyAlignment="1" applyProtection="1">
      <alignment vertical="top" wrapText="1"/>
      <protection locked="0"/>
    </xf>
    <xf numFmtId="0" fontId="8" fillId="0" borderId="18" xfId="0" applyFont="1" applyBorder="1" applyAlignment="1" applyProtection="1">
      <alignment vertical="top" wrapText="1"/>
      <protection locked="0"/>
    </xf>
    <xf numFmtId="0" fontId="8" fillId="0" borderId="14" xfId="0" applyNumberFormat="1" applyFont="1" applyFill="1" applyBorder="1" applyAlignment="1" applyProtection="1">
      <alignment vertical="top" wrapText="1"/>
      <protection locked="0"/>
    </xf>
    <xf numFmtId="0" fontId="8" fillId="0" borderId="14" xfId="0" applyFont="1" applyBorder="1" applyAlignment="1" applyProtection="1">
      <alignment vertical="top" wrapText="1"/>
      <protection locked="0"/>
    </xf>
    <xf numFmtId="0" fontId="8" fillId="4" borderId="13" xfId="0" applyNumberFormat="1" applyFont="1" applyFill="1" applyBorder="1" applyAlignment="1" applyProtection="1">
      <alignment horizontal="left" vertical="top" wrapText="1"/>
      <protection locked="0"/>
    </xf>
    <xf numFmtId="0" fontId="8" fillId="4" borderId="9" xfId="0" applyNumberFormat="1" applyFont="1" applyFill="1" applyBorder="1" applyAlignment="1" applyProtection="1">
      <alignment horizontal="left" vertical="top" wrapText="1"/>
      <protection locked="0"/>
    </xf>
    <xf numFmtId="0" fontId="8" fillId="0" borderId="13" xfId="0" applyNumberFormat="1" applyFont="1" applyFill="1" applyBorder="1" applyAlignment="1" applyProtection="1">
      <alignment horizontal="left" vertical="top" wrapText="1"/>
      <protection locked="0"/>
    </xf>
    <xf numFmtId="0" fontId="8" fillId="0" borderId="8" xfId="0" applyNumberFormat="1" applyFont="1" applyFill="1" applyBorder="1" applyAlignment="1" applyProtection="1">
      <alignment vertical="top" wrapText="1"/>
      <protection locked="0"/>
    </xf>
    <xf numFmtId="0" fontId="8" fillId="0" borderId="9" xfId="0" applyNumberFormat="1" applyFont="1" applyFill="1" applyBorder="1" applyAlignment="1" applyProtection="1">
      <alignment vertical="top" wrapText="1"/>
      <protection locked="0"/>
    </xf>
    <xf numFmtId="0" fontId="11" fillId="0" borderId="4" xfId="0" applyNumberFormat="1" applyFont="1" applyFill="1" applyBorder="1" applyAlignment="1" applyProtection="1">
      <alignment horizontal="center" vertical="center" wrapText="1"/>
    </xf>
    <xf numFmtId="0" fontId="8" fillId="0" borderId="3" xfId="0" applyNumberFormat="1" applyFont="1" applyFill="1" applyBorder="1" applyAlignment="1" applyProtection="1">
      <alignment horizontal="left" wrapText="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7</xdr:col>
      <xdr:colOff>8659</xdr:colOff>
      <xdr:row>0</xdr:row>
      <xdr:rowOff>1</xdr:rowOff>
    </xdr:from>
    <xdr:to>
      <xdr:col>9</xdr:col>
      <xdr:colOff>372342</xdr:colOff>
      <xdr:row>0</xdr:row>
      <xdr:rowOff>796637</xdr:rowOff>
    </xdr:to>
    <xdr:sp macro="" textlink="">
      <xdr:nvSpPr>
        <xdr:cNvPr id="2" name="Explosion 2 1"/>
        <xdr:cNvSpPr/>
      </xdr:nvSpPr>
      <xdr:spPr>
        <a:xfrm>
          <a:off x="6061364" y="1"/>
          <a:ext cx="2216728" cy="796636"/>
        </a:xfrm>
        <a:prstGeom prst="irregularSeal2">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225137</xdr:colOff>
      <xdr:row>11</xdr:row>
      <xdr:rowOff>545522</xdr:rowOff>
    </xdr:from>
    <xdr:to>
      <xdr:col>4</xdr:col>
      <xdr:colOff>943841</xdr:colOff>
      <xdr:row>11</xdr:row>
      <xdr:rowOff>1342158</xdr:rowOff>
    </xdr:to>
    <xdr:sp macro="" textlink="">
      <xdr:nvSpPr>
        <xdr:cNvPr id="3" name="Explosion 2 2"/>
        <xdr:cNvSpPr/>
      </xdr:nvSpPr>
      <xdr:spPr>
        <a:xfrm>
          <a:off x="1411432" y="7334249"/>
          <a:ext cx="2433204" cy="796636"/>
        </a:xfrm>
        <a:prstGeom prst="irregularSeal2">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600">
              <a:solidFill>
                <a:sysClr val="windowText" lastClr="000000"/>
              </a:solidFill>
              <a:latin typeface="Times New Roman" panose="02020603050405020304" pitchFamily="18" charset="0"/>
              <a:cs typeface="Times New Roman" panose="02020603050405020304" pitchFamily="18" charset="0"/>
            </a:rPr>
            <a:t>REVISED</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1"/>
  <sheetViews>
    <sheetView tabSelected="1" view="pageBreakPreview" topLeftCell="A9" zoomScale="110" zoomScaleNormal="100" zoomScaleSheetLayoutView="110" workbookViewId="0">
      <selection activeCell="B12" sqref="B12:K12"/>
    </sheetView>
  </sheetViews>
  <sheetFormatPr defaultColWidth="0" defaultRowHeight="0" customHeight="1" zeroHeight="1" x14ac:dyDescent="0.2"/>
  <cols>
    <col min="1" max="1" width="3.375" style="9" customWidth="1"/>
    <col min="2" max="2" width="12.125" style="9" customWidth="1"/>
    <col min="3" max="3" width="11.375" style="9" customWidth="1"/>
    <col min="4" max="4" width="11.125" style="9" customWidth="1"/>
    <col min="5" max="5" width="13.875" style="9" customWidth="1"/>
    <col min="6" max="6" width="15.375" style="9" customWidth="1"/>
    <col min="7" max="7" width="12.125" style="9" customWidth="1"/>
    <col min="8" max="8" width="12.75" style="9" customWidth="1"/>
    <col min="9" max="9" width="11.625" style="9" customWidth="1"/>
    <col min="10" max="10" width="12.625" style="9" customWidth="1"/>
    <col min="11" max="11" width="11.25" style="9" customWidth="1"/>
    <col min="12" max="12" width="0.875" style="9" customWidth="1"/>
    <col min="13" max="13" width="2.25" style="9" hidden="1" customWidth="1"/>
    <col min="14" max="14" width="1.375" style="9" hidden="1" customWidth="1"/>
    <col min="15" max="15" width="5" style="9" hidden="1" customWidth="1"/>
    <col min="16" max="16" width="0.875" style="9" hidden="1" customWidth="1"/>
    <col min="17" max="16384" width="8.625" style="9" hidden="1"/>
  </cols>
  <sheetData>
    <row r="1" spans="1:16" s="7" customFormat="1" ht="64.5" customHeight="1" x14ac:dyDescent="0.2">
      <c r="A1" s="14"/>
      <c r="B1" s="22" t="s">
        <v>21</v>
      </c>
      <c r="C1" s="22"/>
      <c r="D1" s="22"/>
      <c r="E1" s="22"/>
      <c r="F1" s="22"/>
      <c r="G1" s="22"/>
      <c r="H1" s="22"/>
      <c r="I1" s="22"/>
      <c r="J1" s="22"/>
      <c r="K1" s="22"/>
      <c r="L1" s="15"/>
      <c r="M1" s="15"/>
      <c r="N1" s="15"/>
      <c r="O1" s="15"/>
      <c r="P1" s="15"/>
    </row>
    <row r="2" spans="1:16" s="7" customFormat="1" ht="41.25" customHeight="1" x14ac:dyDescent="0.2">
      <c r="A2" s="12"/>
      <c r="B2" s="28" t="s">
        <v>1</v>
      </c>
      <c r="C2" s="29"/>
      <c r="D2" s="29"/>
      <c r="E2" s="29"/>
      <c r="F2" s="29"/>
      <c r="G2" s="29"/>
      <c r="H2" s="29"/>
      <c r="I2" s="29"/>
      <c r="J2" s="29"/>
      <c r="K2" s="29"/>
      <c r="L2" s="6"/>
      <c r="M2" s="6"/>
      <c r="N2" s="6"/>
      <c r="O2" s="6"/>
      <c r="P2" s="6"/>
    </row>
    <row r="3" spans="1:16" s="8" customFormat="1" ht="67.5" customHeight="1" x14ac:dyDescent="0.2">
      <c r="A3" s="10"/>
      <c r="B3" s="27" t="s">
        <v>13</v>
      </c>
      <c r="C3" s="27"/>
      <c r="D3" s="27"/>
      <c r="E3" s="27"/>
      <c r="F3" s="27"/>
      <c r="G3" s="27"/>
      <c r="H3" s="27"/>
      <c r="I3" s="27"/>
      <c r="J3" s="27"/>
      <c r="K3" s="27"/>
      <c r="L3" s="11"/>
      <c r="M3" s="11"/>
      <c r="N3" s="11"/>
      <c r="O3" s="11"/>
    </row>
    <row r="4" spans="1:16" s="8" customFormat="1" ht="3.75" customHeight="1" x14ac:dyDescent="0.2">
      <c r="A4" s="10"/>
      <c r="B4" s="33"/>
      <c r="C4" s="33"/>
      <c r="D4" s="33"/>
      <c r="E4" s="33"/>
      <c r="F4" s="33"/>
      <c r="G4" s="33"/>
      <c r="H4" s="33"/>
      <c r="I4" s="33"/>
      <c r="J4" s="33"/>
      <c r="K4" s="33"/>
      <c r="L4" s="11"/>
      <c r="M4" s="11"/>
      <c r="N4" s="11"/>
      <c r="O4" s="11"/>
    </row>
    <row r="5" spans="1:16" s="8" customFormat="1" ht="10.5" customHeight="1" thickBot="1" x14ac:dyDescent="0.25">
      <c r="A5" s="16"/>
      <c r="B5" s="23" t="s">
        <v>0</v>
      </c>
      <c r="C5" s="23"/>
      <c r="D5" s="23"/>
      <c r="E5" s="30">
        <v>41303</v>
      </c>
      <c r="F5" s="30"/>
      <c r="G5" s="30"/>
      <c r="H5" s="30"/>
      <c r="I5" s="30"/>
      <c r="J5" s="30"/>
      <c r="K5" s="30"/>
      <c r="L5" s="13"/>
      <c r="M5" s="13"/>
      <c r="N5" s="13"/>
      <c r="O5" s="13"/>
    </row>
    <row r="6" spans="1:16" s="8" customFormat="1" ht="75.75" customHeight="1" thickBot="1" x14ac:dyDescent="0.25">
      <c r="A6" s="16"/>
      <c r="B6" s="32" t="s">
        <v>9</v>
      </c>
      <c r="C6" s="32"/>
      <c r="D6" s="32"/>
      <c r="E6" s="32"/>
      <c r="F6" s="32"/>
      <c r="G6" s="32"/>
      <c r="H6" s="32"/>
      <c r="I6" s="32"/>
      <c r="J6" s="32"/>
      <c r="K6" s="32"/>
      <c r="L6" s="19"/>
      <c r="M6" s="19"/>
      <c r="N6" s="19"/>
      <c r="O6" s="19"/>
    </row>
    <row r="7" spans="1:16" s="1" customFormat="1" ht="14.25" customHeight="1" x14ac:dyDescent="0.25">
      <c r="B7" s="48">
        <f>E5</f>
        <v>41303</v>
      </c>
      <c r="C7" s="26"/>
      <c r="D7" s="25">
        <f>IF(B7&lt;&gt;"",B7+1,"")</f>
        <v>41304</v>
      </c>
      <c r="E7" s="26"/>
      <c r="F7" s="25">
        <f>IF(D7&lt;&gt;"",D7+1,"")</f>
        <v>41305</v>
      </c>
      <c r="G7" s="26"/>
      <c r="H7" s="25">
        <f>IF(F7&lt;&gt;"",F7+1,"")</f>
        <v>41306</v>
      </c>
      <c r="I7" s="26"/>
      <c r="J7" s="25">
        <f>IF(H7&lt;&gt;"",H7+1,"")</f>
        <v>41307</v>
      </c>
      <c r="K7" s="31"/>
      <c r="L7" s="38">
        <f>IF(J7&lt;&gt;"",J7+1,"")</f>
        <v>41308</v>
      </c>
      <c r="M7" s="39"/>
      <c r="N7" s="40">
        <f>IF(L7&lt;&gt;"",L7+1,"")</f>
        <v>41309</v>
      </c>
      <c r="O7" s="41"/>
    </row>
    <row r="8" spans="1:16" s="2" customFormat="1" ht="16.5" customHeight="1" thickBot="1" x14ac:dyDescent="0.25">
      <c r="B8" s="42">
        <f>E5</f>
        <v>41303</v>
      </c>
      <c r="C8" s="43"/>
      <c r="D8" s="44">
        <f>IF(B8&lt;&gt;"",B8+1,"")</f>
        <v>41304</v>
      </c>
      <c r="E8" s="43"/>
      <c r="F8" s="44">
        <f>IF(B8&lt;&gt;"",B8+2,"")</f>
        <v>41305</v>
      </c>
      <c r="G8" s="43"/>
      <c r="H8" s="44">
        <f>IF(B8&lt;&gt;"",B8+3,"")</f>
        <v>41306</v>
      </c>
      <c r="I8" s="43"/>
      <c r="J8" s="44">
        <f>IF(B8&lt;&gt;"",B8+4,"")</f>
        <v>41307</v>
      </c>
      <c r="K8" s="45"/>
      <c r="L8" s="46">
        <f>IF(B8&lt;&gt;"",B8+5,"")</f>
        <v>41308</v>
      </c>
      <c r="M8" s="47"/>
      <c r="N8" s="3">
        <f>IF(B8&lt;&gt;"",B8+6,"")</f>
        <v>41309</v>
      </c>
      <c r="O8" s="4"/>
    </row>
    <row r="9" spans="1:16" s="5" customFormat="1" ht="136.5" customHeight="1" thickBot="1" x14ac:dyDescent="0.3">
      <c r="B9" s="34" t="s">
        <v>12</v>
      </c>
      <c r="C9" s="35"/>
      <c r="D9" s="57" t="s">
        <v>8</v>
      </c>
      <c r="E9" s="58"/>
      <c r="F9" s="59" t="s">
        <v>14</v>
      </c>
      <c r="G9" s="35"/>
      <c r="H9" s="51" t="s">
        <v>15</v>
      </c>
      <c r="I9" s="52"/>
      <c r="J9" s="51" t="s">
        <v>22</v>
      </c>
      <c r="K9" s="54"/>
      <c r="L9" s="55"/>
      <c r="M9" s="56"/>
      <c r="N9" s="49"/>
      <c r="O9" s="50"/>
    </row>
    <row r="10" spans="1:16" s="5" customFormat="1" ht="63.75" customHeight="1" thickBot="1" x14ac:dyDescent="0.3">
      <c r="B10" s="36" t="s">
        <v>5</v>
      </c>
      <c r="C10" s="37"/>
      <c r="D10" s="37"/>
      <c r="E10" s="37"/>
      <c r="F10" s="37"/>
      <c r="G10" s="37"/>
      <c r="H10" s="37"/>
      <c r="I10" s="37"/>
      <c r="J10" s="37"/>
      <c r="K10" s="37"/>
      <c r="L10" s="20"/>
      <c r="M10" s="21"/>
      <c r="N10" s="20"/>
      <c r="O10" s="21"/>
    </row>
    <row r="11" spans="1:16" s="17" customFormat="1" ht="39.75" customHeight="1" thickBot="1" x14ac:dyDescent="0.25">
      <c r="B11" s="24" t="s">
        <v>3</v>
      </c>
      <c r="C11" s="24"/>
      <c r="D11" s="24"/>
      <c r="E11" s="24"/>
      <c r="F11" s="24"/>
      <c r="G11" s="24"/>
      <c r="H11" s="24"/>
      <c r="I11" s="24"/>
      <c r="J11" s="24"/>
      <c r="K11" s="24"/>
      <c r="L11" s="18"/>
      <c r="M11" s="18"/>
      <c r="N11" s="18"/>
      <c r="O11" s="18"/>
    </row>
    <row r="12" spans="1:16" s="1" customFormat="1" ht="174" customHeight="1" thickBot="1" x14ac:dyDescent="0.3">
      <c r="B12" s="63" t="s">
        <v>9</v>
      </c>
      <c r="C12" s="63"/>
      <c r="D12" s="63"/>
      <c r="E12" s="63"/>
      <c r="F12" s="63"/>
      <c r="G12" s="63"/>
      <c r="H12" s="63"/>
      <c r="I12" s="63"/>
      <c r="J12" s="63"/>
      <c r="K12" s="63"/>
      <c r="L12" s="38">
        <f>IF(J13&lt;&gt;"",J13+1,"")</f>
        <v>41315</v>
      </c>
      <c r="M12" s="39"/>
      <c r="N12" s="40">
        <f>IF(L12&lt;&gt;"",L12+1,"")</f>
        <v>41316</v>
      </c>
      <c r="O12" s="41"/>
    </row>
    <row r="13" spans="1:16" s="2" customFormat="1" ht="18" customHeight="1" thickBot="1" x14ac:dyDescent="0.25">
      <c r="B13" s="48">
        <f>IF(N7&lt;&gt;"",N7+1,"")</f>
        <v>41310</v>
      </c>
      <c r="C13" s="26"/>
      <c r="D13" s="25">
        <f>IF(B13&lt;&gt;"",B13+1,"")</f>
        <v>41311</v>
      </c>
      <c r="E13" s="26"/>
      <c r="F13" s="25">
        <f>IF(D13&lt;&gt;"",D13+1,"")</f>
        <v>41312</v>
      </c>
      <c r="G13" s="26"/>
      <c r="H13" s="25">
        <f>IF(F13&lt;&gt;"",F13+1,"")</f>
        <v>41313</v>
      </c>
      <c r="I13" s="26"/>
      <c r="J13" s="25">
        <f>IF(H13&lt;&gt;"",H13+1,"")</f>
        <v>41314</v>
      </c>
      <c r="K13" s="31"/>
      <c r="L13" s="46">
        <f>IF(B14&lt;&gt;"",B14+5,"")</f>
        <v>41315</v>
      </c>
      <c r="M13" s="47"/>
      <c r="N13" s="3">
        <f>IF(B14&lt;&gt;"",B14+6,"")</f>
        <v>41316</v>
      </c>
      <c r="O13" s="4"/>
    </row>
    <row r="14" spans="1:16" s="5" customFormat="1" ht="15" customHeight="1" thickBot="1" x14ac:dyDescent="0.3">
      <c r="B14" s="42">
        <f>IF(N8&lt;&gt;"",N8+1,"")</f>
        <v>41310</v>
      </c>
      <c r="C14" s="43"/>
      <c r="D14" s="44">
        <f>IF(B14&lt;&gt;"",B14+1,"")</f>
        <v>41311</v>
      </c>
      <c r="E14" s="43"/>
      <c r="F14" s="44">
        <f>IF(B14&lt;&gt;"",B14+2,"")</f>
        <v>41312</v>
      </c>
      <c r="G14" s="43"/>
      <c r="H14" s="44">
        <f>IF(B14&lt;&gt;"",B14+3,"")</f>
        <v>41313</v>
      </c>
      <c r="I14" s="43"/>
      <c r="J14" s="44">
        <f>IF(B14&lt;&gt;"",B14+4,"")</f>
        <v>41314</v>
      </c>
      <c r="K14" s="45"/>
      <c r="L14" s="55"/>
      <c r="M14" s="56"/>
      <c r="N14" s="49"/>
      <c r="O14" s="50"/>
    </row>
    <row r="15" spans="1:16" s="5" customFormat="1" ht="113.25" customHeight="1" thickBot="1" x14ac:dyDescent="0.3">
      <c r="B15" s="60" t="s">
        <v>16</v>
      </c>
      <c r="C15" s="61"/>
      <c r="D15" s="51" t="s">
        <v>17</v>
      </c>
      <c r="E15" s="52"/>
      <c r="F15" s="59" t="s">
        <v>6</v>
      </c>
      <c r="G15" s="35"/>
      <c r="H15" s="51" t="s">
        <v>7</v>
      </c>
      <c r="I15" s="52"/>
      <c r="J15" s="51" t="s">
        <v>10</v>
      </c>
      <c r="K15" s="53"/>
      <c r="L15" s="20"/>
      <c r="M15" s="21"/>
      <c r="N15" s="20"/>
      <c r="O15" s="21"/>
    </row>
    <row r="16" spans="1:16" s="5" customFormat="1" ht="45" customHeight="1" thickBot="1" x14ac:dyDescent="0.3">
      <c r="B16" s="62" t="s">
        <v>2</v>
      </c>
      <c r="C16" s="62"/>
      <c r="D16" s="62"/>
      <c r="E16" s="62"/>
      <c r="F16" s="62"/>
      <c r="G16" s="62"/>
      <c r="H16" s="62"/>
      <c r="I16" s="62"/>
      <c r="J16" s="62"/>
      <c r="K16" s="62"/>
      <c r="L16" s="20"/>
      <c r="M16" s="21"/>
      <c r="N16" s="20"/>
      <c r="O16" s="21"/>
    </row>
    <row r="17" spans="2:15" s="5" customFormat="1" ht="14.25" customHeight="1" x14ac:dyDescent="0.25">
      <c r="B17" s="48">
        <f>IF(N12&lt;&gt;"",N12+1,"")</f>
        <v>41317</v>
      </c>
      <c r="C17" s="26"/>
      <c r="D17" s="25">
        <f>IF(B17&lt;&gt;"",B17+1,"")</f>
        <v>41318</v>
      </c>
      <c r="E17" s="26"/>
      <c r="F17" s="25">
        <f>IF(D17&lt;&gt;"",D17+1,"")</f>
        <v>41319</v>
      </c>
      <c r="G17" s="26"/>
      <c r="H17" s="25">
        <f>IF(F17&lt;&gt;"",F17+1,"")</f>
        <v>41320</v>
      </c>
      <c r="I17" s="26"/>
      <c r="J17" s="25">
        <f>IF(H17&lt;&gt;"",H17+1,"")</f>
        <v>41321</v>
      </c>
      <c r="K17" s="31"/>
      <c r="L17" s="20"/>
      <c r="M17" s="21"/>
      <c r="N17" s="20"/>
      <c r="O17" s="21"/>
    </row>
    <row r="18" spans="2:15" s="5" customFormat="1" ht="13.5" customHeight="1" thickBot="1" x14ac:dyDescent="0.3">
      <c r="B18" s="42">
        <f>IF(N12&lt;&gt;"",N12+1,"")</f>
        <v>41317</v>
      </c>
      <c r="C18" s="43"/>
      <c r="D18" s="44">
        <f>IF(B18&lt;&gt;"",B18+1,"")</f>
        <v>41318</v>
      </c>
      <c r="E18" s="43"/>
      <c r="F18" s="44">
        <f>IF(B18&lt;&gt;"",B18+2,"")</f>
        <v>41319</v>
      </c>
      <c r="G18" s="43"/>
      <c r="H18" s="44">
        <f>IF(B18&lt;&gt;"",B18+3,"")</f>
        <v>41320</v>
      </c>
      <c r="I18" s="43"/>
      <c r="J18" s="44">
        <f>IF(B18&lt;&gt;"",B18+4,"")</f>
        <v>41321</v>
      </c>
      <c r="K18" s="45"/>
      <c r="L18" s="20"/>
      <c r="M18" s="21"/>
      <c r="N18" s="20"/>
      <c r="O18" s="21"/>
    </row>
    <row r="19" spans="2:15" s="5" customFormat="1" ht="127.5" customHeight="1" thickBot="1" x14ac:dyDescent="0.3">
      <c r="B19" s="60" t="s">
        <v>11</v>
      </c>
      <c r="C19" s="61"/>
      <c r="D19" s="51" t="s">
        <v>18</v>
      </c>
      <c r="E19" s="52"/>
      <c r="F19" s="51" t="s">
        <v>19</v>
      </c>
      <c r="G19" s="52"/>
      <c r="H19" s="51" t="s">
        <v>20</v>
      </c>
      <c r="I19" s="52"/>
      <c r="J19" s="51" t="s">
        <v>4</v>
      </c>
      <c r="K19" s="53"/>
      <c r="L19" s="20"/>
      <c r="M19" s="21"/>
      <c r="N19" s="20"/>
      <c r="O19" s="21"/>
    </row>
    <row r="20" spans="2:15" ht="41.25" customHeight="1" x14ac:dyDescent="0.2"/>
    <row r="21" spans="2:15" ht="0" hidden="1" customHeight="1" x14ac:dyDescent="0.2"/>
  </sheetData>
  <mergeCells count="66">
    <mergeCell ref="J19:K19"/>
    <mergeCell ref="B15:C15"/>
    <mergeCell ref="D15:E15"/>
    <mergeCell ref="F15:G15"/>
    <mergeCell ref="B16:K16"/>
    <mergeCell ref="B19:C19"/>
    <mergeCell ref="D19:E19"/>
    <mergeCell ref="F19:G19"/>
    <mergeCell ref="H19:I19"/>
    <mergeCell ref="B17:C17"/>
    <mergeCell ref="D17:E17"/>
    <mergeCell ref="F17:G17"/>
    <mergeCell ref="H17:I17"/>
    <mergeCell ref="J17:K17"/>
    <mergeCell ref="B18:C18"/>
    <mergeCell ref="D18:E18"/>
    <mergeCell ref="F18:G18"/>
    <mergeCell ref="H18:I18"/>
    <mergeCell ref="J18:K18"/>
    <mergeCell ref="J15:K15"/>
    <mergeCell ref="H15:I15"/>
    <mergeCell ref="B12:K12"/>
    <mergeCell ref="F13:G13"/>
    <mergeCell ref="H13:I13"/>
    <mergeCell ref="D13:E13"/>
    <mergeCell ref="B13:C13"/>
    <mergeCell ref="J14:K14"/>
    <mergeCell ref="B14:C14"/>
    <mergeCell ref="D14:E14"/>
    <mergeCell ref="F14:G14"/>
    <mergeCell ref="H14:I14"/>
    <mergeCell ref="N14:O14"/>
    <mergeCell ref="N9:O9"/>
    <mergeCell ref="H9:I9"/>
    <mergeCell ref="J13:K13"/>
    <mergeCell ref="L12:M12"/>
    <mergeCell ref="N12:O12"/>
    <mergeCell ref="J9:K9"/>
    <mergeCell ref="L9:M9"/>
    <mergeCell ref="L14:M14"/>
    <mergeCell ref="L13:M13"/>
    <mergeCell ref="L7:M7"/>
    <mergeCell ref="N7:O7"/>
    <mergeCell ref="B8:C8"/>
    <mergeCell ref="D8:E8"/>
    <mergeCell ref="F8:G8"/>
    <mergeCell ref="H8:I8"/>
    <mergeCell ref="J8:K8"/>
    <mergeCell ref="L8:M8"/>
    <mergeCell ref="B7:C7"/>
    <mergeCell ref="D7:E7"/>
    <mergeCell ref="B1:K1"/>
    <mergeCell ref="B5:D5"/>
    <mergeCell ref="B11:K11"/>
    <mergeCell ref="F7:G7"/>
    <mergeCell ref="H7:I7"/>
    <mergeCell ref="B3:K3"/>
    <mergeCell ref="B2:K2"/>
    <mergeCell ref="E5:K5"/>
    <mergeCell ref="J7:K7"/>
    <mergeCell ref="B6:K6"/>
    <mergeCell ref="B4:K4"/>
    <mergeCell ref="B9:C9"/>
    <mergeCell ref="B10:K10"/>
    <mergeCell ref="D9:E9"/>
    <mergeCell ref="F9:G9"/>
  </mergeCells>
  <phoneticPr fontId="1"/>
  <printOptions horizontalCentered="1" verticalCentered="1"/>
  <pageMargins left="0.25" right="0.25" top="0.61" bottom="0" header="0" footer="0"/>
  <pageSetup scale="95" fitToHeight="2" orientation="landscape" horizontalDpi="4294967292" verticalDpi="4294967292" r:id="rId1"/>
  <headerFooter alignWithMargins="0"/>
  <rowBreaks count="1" manualBreakCount="1">
    <brk id="11" min="1" max="1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heetViews>
  <sheetFormatPr defaultColWidth="11" defaultRowHeight="12.75" x14ac:dyDescent="0.2"/>
  <sheetData/>
  <pageMargins left="0.75" right="0.75" top="1" bottom="1" header="0.5" footer="0.5"/>
  <pageSetup paperSize="0" orientation="portrait" horizontalDpi="4294967292" verticalDpi="429496729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heetViews>
  <sheetFormatPr defaultColWidth="11" defaultRowHeight="12.75" x14ac:dyDescent="0.2"/>
  <sheetData/>
  <pageMargins left="0.75" right="0.75" top="1" bottom="1" header="0.5" footer="0.5"/>
  <pageSetup paperSize="0" orientation="portrait" horizontalDpi="4294967292" verticalDpi="429496729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Home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Penny Culliton</dc:creator>
  <cp:lastModifiedBy>pculliton</cp:lastModifiedBy>
  <cp:lastPrinted>2017-01-31T19:17:06Z</cp:lastPrinted>
  <dcterms:created xsi:type="dcterms:W3CDTF">2004-08-19T00:56:21Z</dcterms:created>
  <dcterms:modified xsi:type="dcterms:W3CDTF">2017-01-31T20:12:30Z</dcterms:modified>
</cp:coreProperties>
</file>