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ate1904="1" defaultThemeVersion="124226"/>
  <mc:AlternateContent xmlns:mc="http://schemas.openxmlformats.org/markup-compatibility/2006">
    <mc:Choice Requires="x15">
      <x15ac:absPath xmlns:x15ac="http://schemas.microsoft.com/office/spreadsheetml/2010/11/ac" url="F:\School\Plans\2016-17 Plans\Foundations\"/>
    </mc:Choice>
  </mc:AlternateContent>
  <bookViews>
    <workbookView xWindow="1164" yWindow="108" windowWidth="12516" windowHeight="3252" tabRatio="500"/>
  </bookViews>
  <sheets>
    <sheet name="Sheet1" sheetId="1" r:id="rId1"/>
    <sheet name="Sheet2" sheetId="2" r:id="rId2"/>
    <sheet name="Sheet3" sheetId="3" r:id="rId3"/>
  </sheets>
  <definedNames>
    <definedName name="_xlnm.Print_Area" localSheetId="0">Sheet1!$B$1:$K$20</definedName>
  </definedNames>
  <calcPr calcId="152511"/>
</workbook>
</file>

<file path=xl/calcChain.xml><?xml version="1.0" encoding="utf-8"?>
<calcChain xmlns="http://schemas.openxmlformats.org/spreadsheetml/2006/main">
  <c r="B8" i="1" l="1"/>
  <c r="B7" i="1"/>
  <c r="D7" i="1" s="1"/>
  <c r="F7" i="1" s="1"/>
  <c r="H7" i="1" s="1"/>
  <c r="J7" i="1" s="1"/>
  <c r="L7" i="1" s="1"/>
  <c r="N7" i="1" s="1"/>
  <c r="N8" i="1" l="1"/>
  <c r="B14" i="1" s="1"/>
  <c r="D14" i="1" s="1"/>
  <c r="D8" i="1"/>
  <c r="B13" i="1"/>
  <c r="D13" i="1" s="1"/>
  <c r="F13" i="1" s="1"/>
  <c r="H13" i="1" s="1"/>
  <c r="J13" i="1" s="1"/>
  <c r="L12" i="1" s="1"/>
  <c r="N12" i="1" s="1"/>
  <c r="L8" i="1"/>
  <c r="F8" i="1"/>
  <c r="H8" i="1"/>
  <c r="J8" i="1"/>
  <c r="N13" i="1" l="1"/>
  <c r="F14" i="1"/>
  <c r="J14" i="1"/>
  <c r="H14" i="1"/>
  <c r="L13" i="1"/>
  <c r="B18" i="1"/>
  <c r="B17" i="1"/>
  <c r="D17" i="1" s="1"/>
  <c r="F17" i="1" s="1"/>
  <c r="H17" i="1" s="1"/>
  <c r="J17" i="1" s="1"/>
  <c r="H18" i="1" l="1"/>
  <c r="D18" i="1"/>
  <c r="F18" i="1"/>
  <c r="J18" i="1"/>
</calcChain>
</file>

<file path=xl/sharedStrings.xml><?xml version="1.0" encoding="utf-8"?>
<sst xmlns="http://schemas.openxmlformats.org/spreadsheetml/2006/main" count="22" uniqueCount="21">
  <si>
    <t>Month beginning:</t>
  </si>
  <si>
    <t>Foundations of Literacy Assignments</t>
  </si>
  <si>
    <t>pculliton@mascenic.org          Ms. Culliton          878-4361/554-5509                www.culliton.org</t>
  </si>
  <si>
    <t>Note: Study Guides are for your own use and are not turned in. Do NOT throw them away! You should keep them in a 3-ring binder. You will be able to use them during the final exam in June and the mid-term if applicable.</t>
  </si>
  <si>
    <t>Note: Absences do not extend due dates, test dates, quiz dates, etc. You are responsible for doing all work while absent and passing it in in one of the appropriate folders the day you return; tests and quizzes must be made up at the start of class the day you return from an absences well. E-mail or call in a timely manner if this presents a problem.  If something is due and we correct it in class, you cannot pass it in later for a grade if you were in class when the answers were gone over or if corrected papers have been handed back to other students.</t>
  </si>
  <si>
    <r>
      <t xml:space="preserve">Reading and SG for pp. 9-11 in </t>
    </r>
    <r>
      <rPr>
        <i/>
        <sz val="12"/>
        <rFont val="Times New Roman"/>
        <family val="1"/>
      </rPr>
      <t>Echoes</t>
    </r>
    <r>
      <rPr>
        <sz val="12"/>
        <rFont val="Times New Roman"/>
        <family val="1"/>
      </rPr>
      <t xml:space="preserve"> DUE. HW = Read “A Whole Nation and a People” on
pages 136-141 and do SG questions
</t>
    </r>
  </si>
  <si>
    <r>
      <rPr>
        <i/>
        <sz val="12"/>
        <rFont val="Times New Roman"/>
        <family val="1"/>
      </rPr>
      <t>Romeo and Juliet</t>
    </r>
    <r>
      <rPr>
        <sz val="12"/>
        <rFont val="Times New Roman"/>
        <family val="1"/>
      </rPr>
      <t xml:space="preserve"> final assessments (3X) due by 8:00-- MUST be turned in today if you/partner are present for any part of the school day. HW = Read and do SG questions for </t>
    </r>
    <r>
      <rPr>
        <i/>
        <sz val="12"/>
        <rFont val="Times New Roman"/>
        <family val="1"/>
      </rPr>
      <t xml:space="preserve">Echoes from Mt. Olympus </t>
    </r>
    <r>
      <rPr>
        <sz val="12"/>
        <rFont val="Times New Roman"/>
        <family val="1"/>
      </rPr>
      <t>pp. 9-11</t>
    </r>
  </si>
  <si>
    <t xml:space="preserve">LGR  Unit FIVE Ex. II-III DUE. QUIZ (2X) on Unit 5 roots and meanings. HW = Read and do SG questions for “Zeus and Hera," pp. 18-21
</t>
  </si>
  <si>
    <t xml:space="preserve">"Zeus and Hera" DUE. HW = Read and do SG questions for “The Firebringer," pp. 22-25
</t>
  </si>
  <si>
    <t>"The Firebringer" DUE. Begin "Pandora"</t>
  </si>
  <si>
    <t>"Pandora" DUE. HW = Do LGR   Ex. II-III and study roots and their meanings for Unit SIX</t>
  </si>
  <si>
    <t xml:space="preserve">Note: Absences do not extend due dates, test, dates, quiz dates, etc. You are responsible for doing all work while absent and passing it in in one of the appropriate folders the day you return; tests and quizzes must be made up at the start of class the day you return from an absences well. E-mail or call in a timely manner if this presents a problem.  If something is due and we correct it in class, you cannot pass it in later for a grade if you were in class when the answers were gone over or if corrected papers have been handed back to other students. </t>
  </si>
  <si>
    <t>Continued on reverse…</t>
  </si>
  <si>
    <r>
      <t xml:space="preserve">HW = Work that will probably have to be done on your own time, outside of class              LGR = </t>
    </r>
    <r>
      <rPr>
        <b/>
        <i/>
        <sz val="12"/>
        <rFont val="Times New Roman"/>
        <family val="1"/>
      </rPr>
      <t>Vocabulary from Latin and Greek Roots</t>
    </r>
    <r>
      <rPr>
        <b/>
        <sz val="12"/>
        <rFont val="Times New Roman"/>
        <family val="1"/>
      </rPr>
      <t xml:space="preserve"> Book III                                                                                                                      SG = Study Guide (may be used during literature quizzes)   DUE for literature = Have it read, SG questions answered completely, and be ready for an open-notes quiz.</t>
    </r>
  </si>
  <si>
    <t>Reminder: there may be unannounced quizzes on reading assignments -- you will be able to use your Study Guide during these.</t>
  </si>
  <si>
    <r>
      <t xml:space="preserve">“A Whole Nation and a People” reading and SG DUE. HW = Do LGR Ex. II-III and study roots and their meanings for Unit FIVE-- due/quiz </t>
    </r>
    <r>
      <rPr>
        <b/>
        <sz val="12"/>
        <rFont val="Times New Roman"/>
        <family val="1"/>
      </rPr>
      <t>MONDAY</t>
    </r>
  </si>
  <si>
    <r>
      <t xml:space="preserve">HW = Do LGR Ex. II-III and study roots and their meanings for Unit FIVE-- due/quiz </t>
    </r>
    <r>
      <rPr>
        <b/>
        <sz val="12"/>
        <rFont val="Times New Roman"/>
        <family val="1"/>
      </rPr>
      <t>MONDAY</t>
    </r>
  </si>
  <si>
    <t>HW = Do LGR Ex. II-III and study roots and their meanings for Unit FIVE-- due/quiz MONDAY</t>
  </si>
  <si>
    <t xml:space="preserve">LGR  Unit SIX Ex. II-III DUE. QUIZ (2X) on Unit 6 roots and meanings. HW = Read “The Wise Goddess: Athena," pp. 31-33
</t>
  </si>
  <si>
    <t xml:space="preserve">“The Wise Goddess: Athena”
DUE. 
</t>
  </si>
  <si>
    <t>Continue "Pandora." HW = Finish "Pandora" reading and SG questions. Begin LGR   Ex. II-III and study roots and their meanings for Unit SIX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</si>
</sst>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dd"/>
    <numFmt numFmtId="165" formatCode="mmmm\ dd"/>
  </numFmts>
  <fonts count="13" x14ac:knownFonts="1">
    <font>
      <sz val="10"/>
      <name val="Verdana"/>
    </font>
    <font>
      <sz val="8"/>
      <name val="Verdana"/>
      <family val="2"/>
    </font>
    <font>
      <b/>
      <sz val="18"/>
      <name val="Times New Roman"/>
      <family val="1"/>
    </font>
    <font>
      <sz val="9"/>
      <name val="Times New Roman"/>
      <family val="1"/>
    </font>
    <font>
      <sz val="10"/>
      <name val="Times New Roman"/>
      <family val="1"/>
    </font>
    <font>
      <b/>
      <sz val="12"/>
      <name val="Times New Roman"/>
      <family val="1"/>
    </font>
    <font>
      <b/>
      <sz val="9"/>
      <name val="Times New Roman"/>
      <family val="1"/>
    </font>
    <font>
      <sz val="8"/>
      <name val="Times New Roman"/>
      <family val="1"/>
    </font>
    <font>
      <sz val="12"/>
      <name val="Times New Roman"/>
      <family val="1"/>
    </font>
    <font>
      <b/>
      <sz val="16"/>
      <name val="Times New Roman"/>
      <family val="1"/>
    </font>
    <font>
      <b/>
      <sz val="14"/>
      <name val="Times New Roman"/>
      <family val="1"/>
    </font>
    <font>
      <b/>
      <i/>
      <sz val="12"/>
      <name val="Times New Roman"/>
      <family val="1"/>
    </font>
    <font>
      <i/>
      <sz val="12"/>
      <name val="Times New Roman"/>
      <family val="1"/>
    </font>
  </fonts>
  <fills count="5">
    <fill>
      <patternFill patternType="none"/>
    </fill>
    <fill>
      <patternFill patternType="gray125"/>
    </fill>
    <fill>
      <patternFill patternType="gray125">
        <fgColor indexed="22"/>
        <bgColor indexed="47"/>
      </patternFill>
    </fill>
    <fill>
      <patternFill patternType="gray125">
        <fgColor indexed="22"/>
        <bgColor theme="0" tint="-4.9989318521683403E-2"/>
      </patternFill>
    </fill>
    <fill>
      <patternFill patternType="solid">
        <fgColor theme="0" tint="-4.9989318521683403E-2"/>
        <bgColor indexed="64"/>
      </patternFill>
    </fill>
  </fills>
  <borders count="19">
    <border>
      <left/>
      <right/>
      <top/>
      <bottom/>
      <diagonal/>
    </border>
    <border>
      <left style="thin">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s>
  <cellStyleXfs count="1">
    <xf numFmtId="0" fontId="0" fillId="0" borderId="0"/>
  </cellStyleXfs>
  <cellXfs count="65">
    <xf numFmtId="0" fontId="0" fillId="0" borderId="0" xfId="0"/>
    <xf numFmtId="0" fontId="5" fillId="0" borderId="0" xfId="0" applyNumberFormat="1" applyFont="1" applyFill="1" applyBorder="1" applyAlignment="1" applyProtection="1"/>
    <xf numFmtId="0" fontId="7" fillId="0" borderId="0" xfId="0" applyNumberFormat="1" applyFont="1" applyFill="1" applyBorder="1" applyAlignment="1" applyProtection="1"/>
    <xf numFmtId="165" fontId="6" fillId="2" borderId="1" xfId="0" applyNumberFormat="1" applyFont="1" applyFill="1" applyBorder="1" applyAlignment="1" applyProtection="1">
      <alignment horizontal="centerContinuous" vertical="top"/>
    </xf>
    <xf numFmtId="0" fontId="6" fillId="2" borderId="2" xfId="0" applyNumberFormat="1" applyFont="1" applyFill="1" applyBorder="1" applyAlignment="1" applyProtection="1">
      <alignment horizontal="centerContinuous" vertical="top"/>
    </xf>
    <xf numFmtId="0" fontId="8" fillId="0" borderId="0" xfId="0" applyNumberFormat="1" applyFont="1" applyFill="1" applyBorder="1" applyAlignment="1" applyProtection="1"/>
    <xf numFmtId="0" fontId="2" fillId="0" borderId="0" xfId="0" applyFont="1" applyFill="1" applyAlignment="1">
      <alignment horizontal="center" vertical="center"/>
    </xf>
    <xf numFmtId="0" fontId="4" fillId="0" borderId="0" xfId="0" applyNumberFormat="1" applyFont="1" applyFill="1" applyBorder="1" applyAlignment="1" applyProtection="1">
      <alignment horizontal="left" vertical="center" indent="2"/>
    </xf>
    <xf numFmtId="0" fontId="3" fillId="0" borderId="0" xfId="0" applyNumberFormat="1" applyFont="1" applyFill="1" applyBorder="1" applyAlignment="1" applyProtection="1"/>
    <xf numFmtId="0" fontId="4" fillId="0" borderId="0" xfId="0" applyNumberFormat="1" applyFont="1" applyFill="1" applyBorder="1" applyAlignment="1" applyProtection="1"/>
    <xf numFmtId="0" fontId="2" fillId="0" borderId="0" xfId="0" applyNumberFormat="1" applyFont="1" applyFill="1" applyBorder="1" applyAlignment="1" applyProtection="1">
      <alignment vertical="center" wrapText="1"/>
    </xf>
    <xf numFmtId="0" fontId="2" fillId="0" borderId="0" xfId="0" applyFont="1" applyAlignment="1">
      <alignment vertical="center" wrapText="1"/>
    </xf>
    <xf numFmtId="0" fontId="9" fillId="0" borderId="0" xfId="0" applyNumberFormat="1" applyFont="1" applyFill="1" applyBorder="1" applyAlignment="1" applyProtection="1">
      <alignment vertical="center" wrapText="1"/>
    </xf>
    <xf numFmtId="14" fontId="4" fillId="0" borderId="3" xfId="0" applyNumberFormat="1" applyFont="1" applyBorder="1" applyAlignment="1">
      <alignment vertical="center"/>
    </xf>
    <xf numFmtId="0" fontId="2" fillId="0" borderId="0" xfId="0" applyNumberFormat="1" applyFont="1" applyFill="1" applyBorder="1" applyAlignment="1" applyProtection="1">
      <alignment vertical="center"/>
    </xf>
    <xf numFmtId="0" fontId="2" fillId="0" borderId="0" xfId="0" applyFont="1" applyFill="1" applyAlignment="1">
      <alignment vertical="center"/>
    </xf>
    <xf numFmtId="0" fontId="3" fillId="0" borderId="0" xfId="0" applyNumberFormat="1" applyFont="1" applyFill="1" applyBorder="1" applyAlignment="1" applyProtection="1">
      <alignment vertical="center"/>
    </xf>
    <xf numFmtId="14" fontId="4" fillId="0" borderId="0" xfId="0" applyNumberFormat="1" applyFont="1" applyBorder="1" applyAlignment="1">
      <alignment vertical="center"/>
    </xf>
    <xf numFmtId="0" fontId="8" fillId="0" borderId="0" xfId="0" applyNumberFormat="1" applyFont="1" applyFill="1" applyBorder="1" applyAlignment="1" applyProtection="1">
      <alignment vertical="top" wrapText="1"/>
      <protection locked="0"/>
    </xf>
    <xf numFmtId="0" fontId="8" fillId="0" borderId="0" xfId="0" applyFont="1" applyBorder="1" applyAlignment="1" applyProtection="1">
      <alignment vertical="top" wrapText="1"/>
      <protection locked="0"/>
    </xf>
    <xf numFmtId="0" fontId="8" fillId="0" borderId="8" xfId="0" applyNumberFormat="1" applyFont="1" applyFill="1" applyBorder="1" applyAlignment="1" applyProtection="1">
      <alignment vertical="top" wrapText="1"/>
      <protection locked="0"/>
    </xf>
    <xf numFmtId="0" fontId="8" fillId="0" borderId="9" xfId="0" applyNumberFormat="1" applyFont="1" applyFill="1" applyBorder="1" applyAlignment="1" applyProtection="1">
      <alignment vertical="top" wrapText="1"/>
      <protection locked="0"/>
    </xf>
    <xf numFmtId="0" fontId="4" fillId="0" borderId="5" xfId="0" applyNumberFormat="1" applyFont="1" applyFill="1" applyBorder="1" applyAlignment="1" applyProtection="1">
      <alignment horizontal="center" vertical="center" wrapText="1"/>
    </xf>
    <xf numFmtId="164" fontId="6" fillId="3" borderId="6" xfId="0" applyNumberFormat="1" applyFont="1" applyFill="1" applyBorder="1" applyAlignment="1" applyProtection="1">
      <alignment horizontal="center" vertical="center"/>
    </xf>
    <xf numFmtId="164" fontId="6" fillId="3" borderId="10" xfId="0" applyNumberFormat="1" applyFont="1" applyFill="1" applyBorder="1" applyAlignment="1" applyProtection="1">
      <alignment horizontal="center" vertical="center"/>
    </xf>
    <xf numFmtId="164" fontId="6" fillId="3" borderId="17" xfId="0" applyNumberFormat="1" applyFont="1" applyFill="1" applyBorder="1" applyAlignment="1" applyProtection="1">
      <alignment horizontal="center" vertical="center"/>
    </xf>
    <xf numFmtId="164" fontId="6" fillId="3" borderId="7" xfId="0" applyNumberFormat="1" applyFont="1" applyFill="1" applyBorder="1" applyAlignment="1" applyProtection="1">
      <alignment horizontal="center" vertical="center"/>
    </xf>
    <xf numFmtId="0" fontId="8" fillId="0" borderId="13" xfId="0" applyNumberFormat="1" applyFont="1" applyFill="1" applyBorder="1" applyAlignment="1" applyProtection="1">
      <alignment vertical="top" wrapText="1"/>
      <protection locked="0"/>
    </xf>
    <xf numFmtId="0" fontId="8" fillId="0" borderId="13" xfId="0" applyNumberFormat="1" applyFont="1" applyFill="1" applyBorder="1" applyAlignment="1" applyProtection="1">
      <alignment horizontal="left" vertical="top" wrapText="1"/>
      <protection locked="0"/>
    </xf>
    <xf numFmtId="0" fontId="8" fillId="0" borderId="4" xfId="0" applyNumberFormat="1" applyFont="1" applyFill="1" applyBorder="1" applyAlignment="1" applyProtection="1">
      <alignment horizontal="left" vertical="top" wrapText="1"/>
      <protection locked="0"/>
    </xf>
    <xf numFmtId="165" fontId="6" fillId="3" borderId="11" xfId="0" applyNumberFormat="1" applyFont="1" applyFill="1" applyBorder="1" applyAlignment="1" applyProtection="1">
      <alignment horizontal="center" vertical="top"/>
    </xf>
    <xf numFmtId="165" fontId="6" fillId="3" borderId="12" xfId="0" applyNumberFormat="1" applyFont="1" applyFill="1" applyBorder="1" applyAlignment="1" applyProtection="1">
      <alignment horizontal="center" vertical="top"/>
    </xf>
    <xf numFmtId="165" fontId="6" fillId="3" borderId="1" xfId="0" applyNumberFormat="1" applyFont="1" applyFill="1" applyBorder="1" applyAlignment="1" applyProtection="1">
      <alignment horizontal="center" vertical="top"/>
    </xf>
    <xf numFmtId="165" fontId="6" fillId="3" borderId="2" xfId="0" applyNumberFormat="1" applyFont="1" applyFill="1" applyBorder="1" applyAlignment="1" applyProtection="1">
      <alignment horizontal="center" vertical="top"/>
    </xf>
    <xf numFmtId="0" fontId="8" fillId="0" borderId="9" xfId="0" applyFont="1" applyBorder="1" applyAlignment="1" applyProtection="1">
      <alignment vertical="top" wrapText="1"/>
      <protection locked="0"/>
    </xf>
    <xf numFmtId="0" fontId="2" fillId="0" borderId="0" xfId="0" applyFont="1" applyFill="1" applyAlignment="1">
      <alignment horizontal="center" vertical="center"/>
    </xf>
    <xf numFmtId="0" fontId="4" fillId="0" borderId="0" xfId="0" applyFont="1" applyBorder="1" applyAlignment="1">
      <alignment horizontal="right" vertical="center"/>
    </xf>
    <xf numFmtId="0" fontId="5" fillId="0" borderId="0" xfId="0" applyFont="1" applyAlignment="1">
      <alignment horizontal="center" vertical="center" wrapText="1"/>
    </xf>
    <xf numFmtId="0" fontId="10" fillId="0" borderId="0" xfId="0" applyFont="1" applyAlignment="1">
      <alignment horizontal="center" vertical="center" wrapText="1"/>
    </xf>
    <xf numFmtId="0" fontId="4" fillId="0" borderId="0" xfId="0" applyFont="1" applyAlignment="1">
      <alignment horizontal="center" vertical="center" wrapText="1"/>
    </xf>
    <xf numFmtId="14" fontId="3" fillId="0" borderId="0" xfId="0" applyNumberFormat="1" applyFont="1" applyFill="1" applyBorder="1" applyAlignment="1" applyProtection="1">
      <alignment horizontal="left" vertical="center"/>
      <protection locked="0"/>
    </xf>
    <xf numFmtId="0" fontId="8" fillId="0" borderId="8" xfId="0" applyNumberFormat="1" applyFont="1" applyFill="1" applyBorder="1" applyAlignment="1" applyProtection="1">
      <alignment horizontal="center" vertical="center" wrapText="1"/>
    </xf>
    <xf numFmtId="0" fontId="8" fillId="0" borderId="4" xfId="0" applyNumberFormat="1" applyFont="1" applyFill="1" applyBorder="1" applyAlignment="1" applyProtection="1">
      <alignment horizontal="center" vertical="center" wrapText="1"/>
    </xf>
    <xf numFmtId="0" fontId="8" fillId="0" borderId="18"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center" wrapText="1"/>
    </xf>
    <xf numFmtId="164" fontId="6" fillId="2" borderId="5" xfId="0" applyNumberFormat="1" applyFont="1" applyFill="1" applyBorder="1" applyAlignment="1" applyProtection="1">
      <alignment horizontal="center" vertical="top"/>
    </xf>
    <xf numFmtId="164" fontId="6" fillId="2" borderId="7" xfId="0" applyNumberFormat="1" applyFont="1" applyFill="1" applyBorder="1" applyAlignment="1" applyProtection="1">
      <alignment horizontal="center" vertical="top"/>
    </xf>
    <xf numFmtId="164" fontId="6" fillId="2" borderId="6" xfId="0" applyNumberFormat="1" applyFont="1" applyFill="1" applyBorder="1" applyAlignment="1" applyProtection="1">
      <alignment horizontal="center" vertical="top"/>
    </xf>
    <xf numFmtId="164" fontId="6" fillId="2" borderId="10" xfId="0" applyNumberFormat="1" applyFont="1" applyFill="1" applyBorder="1" applyAlignment="1" applyProtection="1">
      <alignment horizontal="center" vertical="top"/>
    </xf>
    <xf numFmtId="165" fontId="6" fillId="2" borderId="3" xfId="0" applyNumberFormat="1" applyFont="1" applyFill="1" applyBorder="1" applyAlignment="1" applyProtection="1">
      <alignment horizontal="center" vertical="top"/>
    </xf>
    <xf numFmtId="165" fontId="6" fillId="2" borderId="12" xfId="0" applyNumberFormat="1" applyFont="1" applyFill="1" applyBorder="1" applyAlignment="1" applyProtection="1">
      <alignment horizontal="center" vertical="top"/>
    </xf>
    <xf numFmtId="0" fontId="8" fillId="0" borderId="15" xfId="0" applyNumberFormat="1" applyFont="1" applyFill="1" applyBorder="1" applyAlignment="1" applyProtection="1">
      <alignment vertical="top" wrapText="1"/>
      <protection locked="0"/>
    </xf>
    <xf numFmtId="0" fontId="8" fillId="0" borderId="16" xfId="0" applyFont="1" applyBorder="1" applyAlignment="1" applyProtection="1">
      <alignment vertical="top" wrapText="1"/>
      <protection locked="0"/>
    </xf>
    <xf numFmtId="0" fontId="8" fillId="0" borderId="14" xfId="0" applyNumberFormat="1" applyFont="1" applyFill="1" applyBorder="1" applyAlignment="1" applyProtection="1">
      <alignment vertical="top" wrapText="1"/>
      <protection locked="0"/>
    </xf>
    <xf numFmtId="0" fontId="8" fillId="0" borderId="14" xfId="0" applyFont="1" applyBorder="1" applyAlignment="1" applyProtection="1">
      <alignment vertical="top" wrapText="1"/>
      <protection locked="0"/>
    </xf>
    <xf numFmtId="0" fontId="8" fillId="0" borderId="18" xfId="0" applyFont="1" applyBorder="1" applyAlignment="1" applyProtection="1">
      <alignment vertical="top" wrapText="1"/>
      <protection locked="0"/>
    </xf>
    <xf numFmtId="0" fontId="8" fillId="4" borderId="13" xfId="0" applyNumberFormat="1" applyFont="1" applyFill="1" applyBorder="1" applyAlignment="1" applyProtection="1">
      <alignment vertical="top" wrapText="1"/>
      <protection locked="0"/>
    </xf>
    <xf numFmtId="0" fontId="8" fillId="4" borderId="9" xfId="0" applyNumberFormat="1" applyFont="1" applyFill="1" applyBorder="1" applyAlignment="1" applyProtection="1">
      <alignment vertical="top" wrapText="1"/>
      <protection locked="0"/>
    </xf>
    <xf numFmtId="0" fontId="8" fillId="4" borderId="8" xfId="0" applyNumberFormat="1" applyFont="1" applyFill="1" applyBorder="1" applyAlignment="1" applyProtection="1">
      <alignment vertical="top" wrapText="1"/>
      <protection locked="0"/>
    </xf>
    <xf numFmtId="0" fontId="8" fillId="4" borderId="18" xfId="0" applyNumberFormat="1" applyFont="1" applyFill="1" applyBorder="1" applyAlignment="1" applyProtection="1">
      <alignment vertical="top" wrapText="1"/>
      <protection locked="0"/>
    </xf>
    <xf numFmtId="0" fontId="5" fillId="0" borderId="5" xfId="0" applyNumberFormat="1" applyFont="1" applyFill="1" applyBorder="1" applyAlignment="1" applyProtection="1">
      <alignment horizontal="center" vertical="top" wrapText="1"/>
      <protection locked="0"/>
    </xf>
    <xf numFmtId="0" fontId="5" fillId="0" borderId="0" xfId="0" applyNumberFormat="1" applyFont="1" applyFill="1" applyBorder="1" applyAlignment="1" applyProtection="1">
      <alignment vertical="top" wrapText="1"/>
      <protection locked="0"/>
    </xf>
    <xf numFmtId="0" fontId="5" fillId="0" borderId="0" xfId="0" applyFont="1" applyBorder="1" applyAlignment="1" applyProtection="1">
      <alignment vertical="top" wrapText="1"/>
      <protection locked="0"/>
    </xf>
    <xf numFmtId="0" fontId="5" fillId="0" borderId="3" xfId="0" applyNumberFormat="1" applyFont="1" applyFill="1" applyBorder="1" applyAlignment="1" applyProtection="1">
      <alignment horizontal="center" vertical="center" wrapText="1"/>
    </xf>
    <xf numFmtId="0" fontId="8" fillId="0" borderId="3" xfId="0" applyNumberFormat="1" applyFont="1" applyFill="1" applyBorder="1" applyAlignment="1" applyProtection="1">
      <alignment horizontal="center" vertical="center"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tabSelected="1" view="pageBreakPreview" topLeftCell="A11" zoomScale="90" zoomScaleNormal="100" zoomScaleSheetLayoutView="90" workbookViewId="0">
      <selection activeCell="H15" sqref="H15:I15"/>
    </sheetView>
  </sheetViews>
  <sheetFormatPr defaultColWidth="0" defaultRowHeight="0" customHeight="1" zeroHeight="1" x14ac:dyDescent="0.25"/>
  <cols>
    <col min="1" max="1" width="3.36328125" style="9" customWidth="1"/>
    <col min="2" max="2" width="12.1796875" style="9" customWidth="1"/>
    <col min="3" max="3" width="14.6328125" style="9" customWidth="1"/>
    <col min="4" max="4" width="11.6328125" style="9" customWidth="1"/>
    <col min="5" max="5" width="12.1796875" style="9" customWidth="1"/>
    <col min="6" max="6" width="13.36328125" style="9" customWidth="1"/>
    <col min="7" max="7" width="9.08984375" style="9" customWidth="1"/>
    <col min="8" max="8" width="10.81640625" style="9" customWidth="1"/>
    <col min="9" max="9" width="11.7265625" style="9" customWidth="1"/>
    <col min="10" max="10" width="16.26953125" style="9" customWidth="1"/>
    <col min="11" max="11" width="11" style="9" customWidth="1"/>
    <col min="12" max="12" width="0.81640625" style="9" customWidth="1"/>
    <col min="13" max="13" width="2.26953125" style="9" hidden="1" customWidth="1"/>
    <col min="14" max="14" width="1.36328125" style="9" hidden="1" customWidth="1"/>
    <col min="15" max="15" width="5" style="9" hidden="1" customWidth="1"/>
    <col min="16" max="16" width="0.81640625" style="9" hidden="1" customWidth="1"/>
    <col min="17" max="16384" width="8.6328125" style="9" hidden="1"/>
  </cols>
  <sheetData>
    <row r="1" spans="1:16" s="7" customFormat="1" ht="30" customHeight="1" x14ac:dyDescent="0.2">
      <c r="A1" s="14"/>
      <c r="B1" s="35" t="s">
        <v>1</v>
      </c>
      <c r="C1" s="35"/>
      <c r="D1" s="35"/>
      <c r="E1" s="35"/>
      <c r="F1" s="35"/>
      <c r="G1" s="35"/>
      <c r="H1" s="35"/>
      <c r="I1" s="35"/>
      <c r="J1" s="35"/>
      <c r="K1" s="35"/>
      <c r="L1" s="15"/>
      <c r="M1" s="15"/>
      <c r="N1" s="15"/>
      <c r="O1" s="15"/>
      <c r="P1" s="15"/>
    </row>
    <row r="2" spans="1:16" s="7" customFormat="1" ht="41.25" customHeight="1" x14ac:dyDescent="0.2">
      <c r="A2" s="12"/>
      <c r="B2" s="38" t="s">
        <v>2</v>
      </c>
      <c r="C2" s="39"/>
      <c r="D2" s="39"/>
      <c r="E2" s="39"/>
      <c r="F2" s="39"/>
      <c r="G2" s="39"/>
      <c r="H2" s="39"/>
      <c r="I2" s="39"/>
      <c r="J2" s="39"/>
      <c r="K2" s="39"/>
      <c r="L2" s="6"/>
      <c r="M2" s="6"/>
      <c r="N2" s="6"/>
      <c r="O2" s="6"/>
      <c r="P2" s="6"/>
    </row>
    <row r="3" spans="1:16" s="8" customFormat="1" ht="53.4" customHeight="1" x14ac:dyDescent="0.25">
      <c r="A3" s="10"/>
      <c r="B3" s="37" t="s">
        <v>13</v>
      </c>
      <c r="C3" s="37"/>
      <c r="D3" s="37"/>
      <c r="E3" s="37"/>
      <c r="F3" s="37"/>
      <c r="G3" s="37"/>
      <c r="H3" s="37"/>
      <c r="I3" s="37"/>
      <c r="J3" s="37"/>
      <c r="K3" s="37"/>
      <c r="L3" s="11"/>
      <c r="M3" s="11"/>
      <c r="N3" s="11"/>
      <c r="O3" s="11"/>
    </row>
    <row r="4" spans="1:16" s="8" customFormat="1" ht="6" customHeight="1" x14ac:dyDescent="0.25">
      <c r="A4" s="10"/>
      <c r="B4" s="44"/>
      <c r="C4" s="44"/>
      <c r="D4" s="44"/>
      <c r="E4" s="44"/>
      <c r="F4" s="44"/>
      <c r="G4" s="44"/>
      <c r="H4" s="44"/>
      <c r="I4" s="44"/>
      <c r="J4" s="44"/>
      <c r="K4" s="44"/>
      <c r="L4" s="11"/>
      <c r="M4" s="11"/>
      <c r="N4" s="11"/>
      <c r="O4" s="11"/>
    </row>
    <row r="5" spans="1:16" s="8" customFormat="1" ht="17.399999999999999" customHeight="1" thickBot="1" x14ac:dyDescent="0.3">
      <c r="A5" s="16"/>
      <c r="B5" s="36" t="s">
        <v>0</v>
      </c>
      <c r="C5" s="36"/>
      <c r="D5" s="36"/>
      <c r="E5" s="40">
        <v>41219</v>
      </c>
      <c r="F5" s="40"/>
      <c r="G5" s="40"/>
      <c r="H5" s="40"/>
      <c r="I5" s="40"/>
      <c r="J5" s="40"/>
      <c r="K5" s="40"/>
      <c r="L5" s="13"/>
      <c r="M5" s="13"/>
      <c r="N5" s="13"/>
      <c r="O5" s="13"/>
    </row>
    <row r="6" spans="1:16" s="8" customFormat="1" ht="64.5" customHeight="1" thickBot="1" x14ac:dyDescent="0.3">
      <c r="A6" s="16"/>
      <c r="B6" s="41" t="s">
        <v>4</v>
      </c>
      <c r="C6" s="42"/>
      <c r="D6" s="42"/>
      <c r="E6" s="42"/>
      <c r="F6" s="42"/>
      <c r="G6" s="42"/>
      <c r="H6" s="42"/>
      <c r="I6" s="42"/>
      <c r="J6" s="42"/>
      <c r="K6" s="43"/>
      <c r="L6" s="17"/>
      <c r="M6" s="17"/>
      <c r="N6" s="17"/>
      <c r="O6" s="17"/>
    </row>
    <row r="7" spans="1:16" s="1" customFormat="1" ht="14.25" customHeight="1" x14ac:dyDescent="0.3">
      <c r="B7" s="25">
        <f>E5</f>
        <v>41219</v>
      </c>
      <c r="C7" s="26"/>
      <c r="D7" s="23">
        <f>IF(B7&lt;&gt;"",B7+1,"")</f>
        <v>41220</v>
      </c>
      <c r="E7" s="26"/>
      <c r="F7" s="23">
        <f>IF(D7&lt;&gt;"",D7+1,"")</f>
        <v>41221</v>
      </c>
      <c r="G7" s="26"/>
      <c r="H7" s="23">
        <f>IF(F7&lt;&gt;"",F7+1,"")</f>
        <v>41222</v>
      </c>
      <c r="I7" s="26"/>
      <c r="J7" s="23">
        <f>IF(H7&lt;&gt;"",H7+1,"")</f>
        <v>41223</v>
      </c>
      <c r="K7" s="24"/>
      <c r="L7" s="45">
        <f>IF(J7&lt;&gt;"",J7+1,"")</f>
        <v>41224</v>
      </c>
      <c r="M7" s="46"/>
      <c r="N7" s="47">
        <f>IF(L7&lt;&gt;"",L7+1,"")</f>
        <v>41225</v>
      </c>
      <c r="O7" s="48"/>
    </row>
    <row r="8" spans="1:16" s="2" customFormat="1" ht="16.5" customHeight="1" thickBot="1" x14ac:dyDescent="0.25">
      <c r="B8" s="30">
        <f>E5</f>
        <v>41219</v>
      </c>
      <c r="C8" s="31"/>
      <c r="D8" s="32">
        <f>IF(B8&lt;&gt;"",B8+1,"")</f>
        <v>41220</v>
      </c>
      <c r="E8" s="31"/>
      <c r="F8" s="32">
        <f>IF(B8&lt;&gt;"",B8+2,"")</f>
        <v>41221</v>
      </c>
      <c r="G8" s="31"/>
      <c r="H8" s="32">
        <f>IF(B8&lt;&gt;"",B8+3,"")</f>
        <v>41222</v>
      </c>
      <c r="I8" s="31"/>
      <c r="J8" s="32">
        <f>IF(B8&lt;&gt;"",B8+4,"")</f>
        <v>41223</v>
      </c>
      <c r="K8" s="33"/>
      <c r="L8" s="49">
        <f>IF(B8&lt;&gt;"",B8+5,"")</f>
        <v>41224</v>
      </c>
      <c r="M8" s="50"/>
      <c r="N8" s="3">
        <f>IF(B8&lt;&gt;"",B8+6,"")</f>
        <v>41225</v>
      </c>
      <c r="O8" s="4"/>
    </row>
    <row r="9" spans="1:16" s="5" customFormat="1" ht="118.2" customHeight="1" thickBot="1" x14ac:dyDescent="0.35">
      <c r="B9" s="20" t="s">
        <v>6</v>
      </c>
      <c r="C9" s="21"/>
      <c r="D9" s="27" t="s">
        <v>5</v>
      </c>
      <c r="E9" s="34"/>
      <c r="F9" s="28" t="s">
        <v>15</v>
      </c>
      <c r="G9" s="29"/>
      <c r="H9" s="56" t="s">
        <v>16</v>
      </c>
      <c r="I9" s="57"/>
      <c r="J9" s="58" t="s">
        <v>17</v>
      </c>
      <c r="K9" s="59"/>
      <c r="L9" s="53"/>
      <c r="M9" s="54"/>
      <c r="N9" s="51"/>
      <c r="O9" s="52"/>
    </row>
    <row r="10" spans="1:16" s="1" customFormat="1" ht="27.6" customHeight="1" x14ac:dyDescent="0.3">
      <c r="B10" s="60" t="s">
        <v>14</v>
      </c>
      <c r="C10" s="60"/>
      <c r="D10" s="60"/>
      <c r="E10" s="60"/>
      <c r="F10" s="60"/>
      <c r="G10" s="60"/>
      <c r="H10" s="60"/>
      <c r="I10" s="60"/>
      <c r="J10" s="60"/>
      <c r="K10" s="60"/>
      <c r="L10" s="61"/>
      <c r="M10" s="62"/>
      <c r="N10" s="61"/>
      <c r="O10" s="62"/>
    </row>
    <row r="11" spans="1:16" s="5" customFormat="1" ht="30" customHeight="1" thickBot="1" x14ac:dyDescent="0.35">
      <c r="B11" s="44" t="s">
        <v>12</v>
      </c>
      <c r="C11" s="44"/>
      <c r="D11" s="44"/>
      <c r="E11" s="44"/>
      <c r="F11" s="44"/>
      <c r="G11" s="44"/>
      <c r="H11" s="44"/>
      <c r="I11" s="44"/>
      <c r="J11" s="44"/>
      <c r="K11" s="44"/>
      <c r="L11" s="18"/>
      <c r="M11" s="19"/>
      <c r="N11" s="18"/>
      <c r="O11" s="19"/>
    </row>
    <row r="12" spans="1:16" s="1" customFormat="1" ht="85.2" customHeight="1" thickBot="1" x14ac:dyDescent="0.35">
      <c r="B12" s="63" t="s">
        <v>11</v>
      </c>
      <c r="C12" s="64"/>
      <c r="D12" s="64"/>
      <c r="E12" s="64"/>
      <c r="F12" s="64"/>
      <c r="G12" s="64"/>
      <c r="H12" s="64"/>
      <c r="I12" s="64"/>
      <c r="J12" s="64"/>
      <c r="K12" s="64"/>
      <c r="L12" s="45">
        <f>IF(J13&lt;&gt;"",J13+1,"")</f>
        <v>41231</v>
      </c>
      <c r="M12" s="46"/>
      <c r="N12" s="47">
        <f>IF(L12&lt;&gt;"",L12+1,"")</f>
        <v>41232</v>
      </c>
      <c r="O12" s="48"/>
    </row>
    <row r="13" spans="1:16" s="2" customFormat="1" ht="18" customHeight="1" thickBot="1" x14ac:dyDescent="0.25">
      <c r="B13" s="25">
        <f>IF(N7&lt;&gt;"",N7+1,"")</f>
        <v>41226</v>
      </c>
      <c r="C13" s="26"/>
      <c r="D13" s="23">
        <f>IF(B13&lt;&gt;"",B13+1,"")</f>
        <v>41227</v>
      </c>
      <c r="E13" s="26"/>
      <c r="F13" s="23">
        <f>IF(D13&lt;&gt;"",D13+1,"")</f>
        <v>41228</v>
      </c>
      <c r="G13" s="26"/>
      <c r="H13" s="23">
        <f>IF(F13&lt;&gt;"",F13+1,"")</f>
        <v>41229</v>
      </c>
      <c r="I13" s="26"/>
      <c r="J13" s="23">
        <f>IF(H13&lt;&gt;"",H13+1,"")</f>
        <v>41230</v>
      </c>
      <c r="K13" s="24"/>
      <c r="L13" s="49">
        <f>IF(B14&lt;&gt;"",B14+5,"")</f>
        <v>41231</v>
      </c>
      <c r="M13" s="50"/>
      <c r="N13" s="3">
        <f>IF(B14&lt;&gt;"",B14+6,"")</f>
        <v>41232</v>
      </c>
      <c r="O13" s="4"/>
    </row>
    <row r="14" spans="1:16" s="5" customFormat="1" ht="13.2" customHeight="1" thickBot="1" x14ac:dyDescent="0.35">
      <c r="B14" s="30">
        <f>IF(N8&lt;&gt;"",N8+1,"")</f>
        <v>41226</v>
      </c>
      <c r="C14" s="31"/>
      <c r="D14" s="32">
        <f>IF(B14&lt;&gt;"",B14+1,"")</f>
        <v>41227</v>
      </c>
      <c r="E14" s="31"/>
      <c r="F14" s="32">
        <f>IF(B14&lt;&gt;"",B14+2,"")</f>
        <v>41228</v>
      </c>
      <c r="G14" s="31"/>
      <c r="H14" s="32">
        <f>IF(B14&lt;&gt;"",B14+3,"")</f>
        <v>41229</v>
      </c>
      <c r="I14" s="31"/>
      <c r="J14" s="32">
        <f>IF(B14&lt;&gt;"",B14+4,"")</f>
        <v>41230</v>
      </c>
      <c r="K14" s="33"/>
      <c r="L14" s="53"/>
      <c r="M14" s="54"/>
      <c r="N14" s="51"/>
      <c r="O14" s="52"/>
    </row>
    <row r="15" spans="1:16" s="5" customFormat="1" ht="88.8" customHeight="1" thickBot="1" x14ac:dyDescent="0.35">
      <c r="B15" s="20" t="s">
        <v>7</v>
      </c>
      <c r="C15" s="21"/>
      <c r="D15" s="27" t="s">
        <v>8</v>
      </c>
      <c r="E15" s="34"/>
      <c r="F15" s="28" t="s">
        <v>9</v>
      </c>
      <c r="G15" s="29"/>
      <c r="H15" s="27" t="s">
        <v>20</v>
      </c>
      <c r="I15" s="21"/>
      <c r="J15" s="27" t="s">
        <v>10</v>
      </c>
      <c r="K15" s="21"/>
      <c r="L15" s="18"/>
      <c r="M15" s="19"/>
      <c r="N15" s="18"/>
      <c r="O15" s="19"/>
    </row>
    <row r="16" spans="1:16" s="5" customFormat="1" ht="31.2" customHeight="1" thickBot="1" x14ac:dyDescent="0.35">
      <c r="B16" s="60" t="s">
        <v>14</v>
      </c>
      <c r="C16" s="60"/>
      <c r="D16" s="60"/>
      <c r="E16" s="60"/>
      <c r="F16" s="60"/>
      <c r="G16" s="60"/>
      <c r="H16" s="60"/>
      <c r="I16" s="60"/>
      <c r="J16" s="60"/>
      <c r="K16" s="60"/>
      <c r="L16" s="18"/>
      <c r="M16" s="19"/>
      <c r="N16" s="18"/>
      <c r="O16" s="19"/>
    </row>
    <row r="17" spans="2:15" s="5" customFormat="1" ht="14.25" customHeight="1" x14ac:dyDescent="0.3">
      <c r="B17" s="25">
        <f>IF(N12&lt;&gt;"",N12+1,"")</f>
        <v>41233</v>
      </c>
      <c r="C17" s="26"/>
      <c r="D17" s="23">
        <f>IF(B17&lt;&gt;"",B17+1,"")</f>
        <v>41234</v>
      </c>
      <c r="E17" s="26"/>
      <c r="F17" s="23">
        <f>IF(D17&lt;&gt;"",D17+1,"")</f>
        <v>41235</v>
      </c>
      <c r="G17" s="26"/>
      <c r="H17" s="23">
        <f>IF(F17&lt;&gt;"",F17+1,"")</f>
        <v>41236</v>
      </c>
      <c r="I17" s="26"/>
      <c r="J17" s="23">
        <f>IF(H17&lt;&gt;"",H17+1,"")</f>
        <v>41237</v>
      </c>
      <c r="K17" s="24"/>
      <c r="L17" s="18"/>
      <c r="M17" s="19"/>
      <c r="N17" s="18"/>
      <c r="O17" s="19"/>
    </row>
    <row r="18" spans="2:15" s="5" customFormat="1" ht="17.25" customHeight="1" thickBot="1" x14ac:dyDescent="0.35">
      <c r="B18" s="30">
        <f>IF(N12&lt;&gt;"",N12+1,"")</f>
        <v>41233</v>
      </c>
      <c r="C18" s="31"/>
      <c r="D18" s="32">
        <f>IF(B18&lt;&gt;"",B18+1,"")</f>
        <v>41234</v>
      </c>
      <c r="E18" s="31"/>
      <c r="F18" s="32">
        <f>IF(B18&lt;&gt;"",B18+2,"")</f>
        <v>41235</v>
      </c>
      <c r="G18" s="31"/>
      <c r="H18" s="32">
        <f>IF(B18&lt;&gt;"",B18+3,"")</f>
        <v>41236</v>
      </c>
      <c r="I18" s="31"/>
      <c r="J18" s="32">
        <f>IF(B18&lt;&gt;"",B18+4,"")</f>
        <v>41237</v>
      </c>
      <c r="K18" s="33"/>
      <c r="L18" s="18"/>
      <c r="M18" s="19"/>
      <c r="N18" s="18"/>
      <c r="O18" s="19"/>
    </row>
    <row r="19" spans="2:15" s="5" customFormat="1" ht="90" customHeight="1" thickBot="1" x14ac:dyDescent="0.35">
      <c r="B19" s="20" t="s">
        <v>18</v>
      </c>
      <c r="C19" s="21"/>
      <c r="D19" s="27" t="s">
        <v>19</v>
      </c>
      <c r="E19" s="34"/>
      <c r="F19" s="27"/>
      <c r="G19" s="34"/>
      <c r="H19" s="27"/>
      <c r="I19" s="34"/>
      <c r="J19" s="27"/>
      <c r="K19" s="55"/>
      <c r="L19" s="18"/>
      <c r="M19" s="19"/>
      <c r="N19" s="18"/>
      <c r="O19" s="19"/>
    </row>
    <row r="20" spans="2:15" ht="50.55" customHeight="1" x14ac:dyDescent="0.25">
      <c r="B20" s="22" t="s">
        <v>3</v>
      </c>
      <c r="C20" s="22"/>
      <c r="D20" s="22"/>
      <c r="E20" s="22"/>
      <c r="F20" s="22"/>
      <c r="G20" s="22"/>
      <c r="H20" s="22"/>
      <c r="I20" s="22"/>
      <c r="J20" s="22"/>
      <c r="K20" s="22"/>
    </row>
    <row r="21" spans="2:15" ht="0" hidden="1" customHeight="1" x14ac:dyDescent="0.25"/>
    <row r="22" spans="2:15" ht="0" hidden="1" customHeight="1" x14ac:dyDescent="0.25"/>
  </sheetData>
  <mergeCells count="67">
    <mergeCell ref="F9:G9"/>
    <mergeCell ref="H9:I9"/>
    <mergeCell ref="B15:C15"/>
    <mergeCell ref="D15:E15"/>
    <mergeCell ref="B12:K12"/>
    <mergeCell ref="B10:K10"/>
    <mergeCell ref="B11:K11"/>
    <mergeCell ref="L13:M13"/>
    <mergeCell ref="B18:C18"/>
    <mergeCell ref="D18:E18"/>
    <mergeCell ref="F18:G18"/>
    <mergeCell ref="H18:I18"/>
    <mergeCell ref="J18:K18"/>
    <mergeCell ref="B17:C17"/>
    <mergeCell ref="D17:E17"/>
    <mergeCell ref="F17:G17"/>
    <mergeCell ref="H17:I17"/>
    <mergeCell ref="J17:K17"/>
    <mergeCell ref="J15:K15"/>
    <mergeCell ref="N14:O14"/>
    <mergeCell ref="N9:O9"/>
    <mergeCell ref="J13:K13"/>
    <mergeCell ref="L12:M12"/>
    <mergeCell ref="N12:O12"/>
    <mergeCell ref="J9:K9"/>
    <mergeCell ref="L9:M9"/>
    <mergeCell ref="L14:M14"/>
    <mergeCell ref="L7:M7"/>
    <mergeCell ref="N7:O7"/>
    <mergeCell ref="B8:C8"/>
    <mergeCell ref="D8:E8"/>
    <mergeCell ref="F8:G8"/>
    <mergeCell ref="H8:I8"/>
    <mergeCell ref="J8:K8"/>
    <mergeCell ref="L8:M8"/>
    <mergeCell ref="B7:C7"/>
    <mergeCell ref="D7:E7"/>
    <mergeCell ref="H19:I19"/>
    <mergeCell ref="B1:K1"/>
    <mergeCell ref="B5:D5"/>
    <mergeCell ref="F7:G7"/>
    <mergeCell ref="H7:I7"/>
    <mergeCell ref="B3:K3"/>
    <mergeCell ref="B2:K2"/>
    <mergeCell ref="E5:K5"/>
    <mergeCell ref="B6:K6"/>
    <mergeCell ref="B4:K4"/>
    <mergeCell ref="F13:G13"/>
    <mergeCell ref="H13:I13"/>
    <mergeCell ref="D13:E13"/>
    <mergeCell ref="B9:C9"/>
    <mergeCell ref="D9:E9"/>
    <mergeCell ref="J19:K19"/>
    <mergeCell ref="B20:K20"/>
    <mergeCell ref="B16:K16"/>
    <mergeCell ref="J7:K7"/>
    <mergeCell ref="B13:C13"/>
    <mergeCell ref="H15:I15"/>
    <mergeCell ref="F15:G15"/>
    <mergeCell ref="B14:C14"/>
    <mergeCell ref="D14:E14"/>
    <mergeCell ref="F14:G14"/>
    <mergeCell ref="H14:I14"/>
    <mergeCell ref="J14:K14"/>
    <mergeCell ref="B19:C19"/>
    <mergeCell ref="D19:E19"/>
    <mergeCell ref="F19:G19"/>
  </mergeCells>
  <phoneticPr fontId="1"/>
  <printOptions horizontalCentered="1" verticalCentered="1"/>
  <pageMargins left="0.25" right="0.25" top="0" bottom="0" header="0" footer="0"/>
  <pageSetup scale="90" fitToHeight="2" orientation="landscape" horizontalDpi="1200" verticalDpi="1200" r:id="rId1"/>
  <headerFooter alignWithMargins="0"/>
  <rowBreaks count="1" manualBreakCount="1">
    <brk id="11" min="1"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ColWidth="11" defaultRowHeight="12.6" x14ac:dyDescent="0.2"/>
  <sheetData/>
  <pageMargins left="0.75" right="0.75" top="1" bottom="1" header="0.5" footer="0.5"/>
  <pageSetup paperSize="0" orientation="portrait" horizontalDpi="4294967292" verticalDpi="429496729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ColWidth="11" defaultRowHeight="12.6" x14ac:dyDescent="0.2"/>
  <sheetData/>
  <pageMargins left="0.75" right="0.75" top="1" bottom="1" header="0.5" footer="0.5"/>
  <pageSetup paperSize="0" orientation="portrait" horizontalDpi="4294967292" verticalDpi="429496729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Home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Penny Culliton</dc:creator>
  <cp:lastModifiedBy>pculliton</cp:lastModifiedBy>
  <cp:lastPrinted>2016-11-01T19:43:10Z</cp:lastPrinted>
  <dcterms:created xsi:type="dcterms:W3CDTF">2004-08-19T00:56:21Z</dcterms:created>
  <dcterms:modified xsi:type="dcterms:W3CDTF">2016-11-01T19:44:14Z</dcterms:modified>
</cp:coreProperties>
</file>