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F:\School\Plans\2016-17 Plans\Foundations\"/>
    </mc:Choice>
  </mc:AlternateContent>
  <bookViews>
    <workbookView xWindow="1170" yWindow="105" windowWidth="4530" windowHeight="3255" tabRatio="500"/>
  </bookViews>
  <sheets>
    <sheet name="Sheet1" sheetId="1" r:id="rId1"/>
    <sheet name="Sheet2" sheetId="2" r:id="rId2"/>
    <sheet name="Sheet3" sheetId="3" r:id="rId3"/>
  </sheets>
  <definedNames>
    <definedName name="_xlnm.Print_Area" localSheetId="0">Sheet1!$B$1:$K$18</definedName>
  </definedNames>
  <calcPr calcId="152511"/>
</workbook>
</file>

<file path=xl/calcChain.xml><?xml version="1.0" encoding="utf-8"?>
<calcChain xmlns="http://schemas.openxmlformats.org/spreadsheetml/2006/main">
  <c r="B8" i="1" l="1"/>
  <c r="B7" i="1"/>
  <c r="D7" i="1" s="1"/>
  <c r="F7" i="1" s="1"/>
  <c r="H7" i="1" s="1"/>
  <c r="J7" i="1" s="1"/>
  <c r="L7" i="1" s="1"/>
  <c r="N7" i="1" s="1"/>
  <c r="N8" i="1" l="1"/>
  <c r="D13" i="1" s="1"/>
  <c r="D8" i="1"/>
  <c r="B12" i="1"/>
  <c r="D12" i="1" s="1"/>
  <c r="F12" i="1" s="1"/>
  <c r="H12" i="1" s="1"/>
  <c r="J12" i="1" s="1"/>
  <c r="L8" i="1"/>
  <c r="F8" i="1"/>
  <c r="H8" i="1"/>
  <c r="J8" i="1"/>
  <c r="N12" i="1" l="1"/>
  <c r="F13" i="1"/>
  <c r="J13" i="1"/>
  <c r="H13" i="1"/>
  <c r="L12" i="1"/>
  <c r="H17" i="1" l="1"/>
  <c r="D17" i="1"/>
  <c r="F17" i="1"/>
  <c r="J17" i="1"/>
</calcChain>
</file>

<file path=xl/sharedStrings.xml><?xml version="1.0" encoding="utf-8"?>
<sst xmlns="http://schemas.openxmlformats.org/spreadsheetml/2006/main" count="24" uniqueCount="24">
  <si>
    <t>Month beginning:</t>
  </si>
  <si>
    <t>Foundations of Literacy Assignments</t>
  </si>
  <si>
    <t>pculliton@mascenic.org          Ms. Culliton          878-4361/554-5509                www.culliton.org</t>
  </si>
  <si>
    <t>Note: Absences do not extend due dates, test dates, quiz dates, etc. You are responsible for doing all work while absent and passing it in in one of the appropriate folders the day you return; tests and quizzes must be made up at the start of class the day you return from an absences well. E-mail or call in a timely manner if this presents a problem.  If something is due and we correct it in class, you cannot pass it in later for a grade if you were in class when the answers were gone over or if corrected papers have been handed back to other students.</t>
  </si>
  <si>
    <t>Reminder: there may be unannounced quizzes on reading assignments -- you will be able to use your Study Guide during these.</t>
  </si>
  <si>
    <t>Work on Bulletin Board Projects</t>
  </si>
  <si>
    <r>
      <t xml:space="preserve">LGR  Unit NINE Ex. II-III </t>
    </r>
    <r>
      <rPr>
        <b/>
        <sz val="12"/>
        <rFont val="Times New Roman"/>
        <family val="1"/>
      </rPr>
      <t>DUE. QUIZ</t>
    </r>
    <r>
      <rPr>
        <sz val="12"/>
        <rFont val="Times New Roman"/>
        <family val="1"/>
      </rPr>
      <t xml:space="preserve"> (2X) on Unit 9 roots and meanings. Work on Bulletin Board Projects</t>
    </r>
  </si>
  <si>
    <r>
      <t xml:space="preserve">"Demeter and Persephone" and "Persephone Falling" </t>
    </r>
    <r>
      <rPr>
        <b/>
        <sz val="12"/>
        <rFont val="Times New Roman"/>
        <family val="1"/>
      </rPr>
      <t>DUE</t>
    </r>
  </si>
  <si>
    <t>TBD</t>
  </si>
  <si>
    <t>Monday</t>
  </si>
  <si>
    <t>Tuesday</t>
  </si>
  <si>
    <t>Wednesday</t>
  </si>
  <si>
    <t>Thursday</t>
  </si>
  <si>
    <t>Friday</t>
  </si>
  <si>
    <t xml:space="preserve">HW = Work that will probably have to be done on your own time, outside of class    SG = Study Guide (may be used during literature quizzes)   DUE for literature = Have it read, SG questions answered completely, and be ready for an open-notes quiz.                                                                                        LGR = Vocabulary from Latin and Greek Roots Book III   </t>
  </si>
  <si>
    <t>Finish "Demeter and Persephone" and "Persephone Falling" (pp. 56-65)</t>
  </si>
  <si>
    <t>Work on Bulletin Board Projects.  HW = Do LGR Unit TEN Ex. II-III; study roots and their meanings</t>
  </si>
  <si>
    <t>"Odysseus" DUE. Work on Bulletin Board Projects. HW = Do LGR Unit TEN Ex. II-III; study roots and their meanings</t>
  </si>
  <si>
    <t>Read "Odysseus" (pp. 77-81) and do SG questions. HW = finish all work for "Odysseus" and  do LGR Unit TEN Ex. II-III; study roots and their meanings</t>
  </si>
  <si>
    <r>
      <t xml:space="preserve">LGR  Unit TEN Ex. II-III </t>
    </r>
    <r>
      <rPr>
        <b/>
        <sz val="12"/>
        <rFont val="Times New Roman"/>
        <family val="1"/>
      </rPr>
      <t xml:space="preserve">DUE. QUIZ </t>
    </r>
    <r>
      <rPr>
        <sz val="12"/>
        <rFont val="Times New Roman"/>
        <family val="1"/>
      </rPr>
      <t>(2X) on Unit 10 roots and meanings. View "The Odyssey." HW = prepare for Monday's quiz</t>
    </r>
  </si>
  <si>
    <r>
      <rPr>
        <b/>
        <sz val="12"/>
        <rFont val="Times New Roman"/>
        <family val="1"/>
      </rPr>
      <t>QUIZ</t>
    </r>
    <r>
      <rPr>
        <sz val="12"/>
        <rFont val="Times New Roman"/>
        <family val="1"/>
      </rPr>
      <t xml:space="preserve"> (2X; open-SG) on "Demeter and Persephone," "Persephone Falling" and "Odysseus." View "The Odyssey." HW = Do LGR Unit ELEVEN Ex. II-III; study roots and their meanings</t>
    </r>
  </si>
  <si>
    <t>View "The Odyssey." HW = Do LGR Unit ELEVEN Ex. II-III; study roots and their meanings</t>
  </si>
  <si>
    <t>Work on Bulletin Board Projects. HW = Do LGR Unit ELEVEN Ex. II-III; study roots and their meanings</t>
  </si>
  <si>
    <r>
      <t xml:space="preserve">LGR  Unit ELEVEN Ex. II-III </t>
    </r>
    <r>
      <rPr>
        <b/>
        <sz val="12"/>
        <rFont val="Times New Roman"/>
        <family val="1"/>
      </rPr>
      <t>DUE. QUIZ</t>
    </r>
    <r>
      <rPr>
        <sz val="12"/>
        <rFont val="Times New Roman"/>
        <family val="1"/>
      </rPr>
      <t xml:space="preserve"> (2X) on Unit 11 roots and meanings. Finish Bulletin Board Projects (4X) by end of class. Note: Class is scheduled at the time of this printing to begin at 7:45 and end at 9:15.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</si>
</sst>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1"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s>
  <fills count="5">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solid">
        <fgColor theme="0" tint="-0.34998626667073579"/>
        <bgColor indexed="64"/>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5" fillId="0" borderId="0" xfId="0" applyNumberFormat="1"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4"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top" wrapText="1"/>
      <protection locked="0"/>
    </xf>
    <xf numFmtId="164" fontId="6" fillId="3" borderId="6" xfId="0" applyNumberFormat="1" applyFont="1" applyFill="1" applyBorder="1" applyAlignment="1" applyProtection="1">
      <alignment horizontal="center" vertical="center"/>
    </xf>
    <xf numFmtId="164" fontId="6" fillId="3" borderId="10"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165" fontId="6" fillId="3" borderId="1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165" fontId="6" fillId="3" borderId="1"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0" fontId="8" fillId="0" borderId="8"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8"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8" fillId="0" borderId="18" xfId="0" applyFont="1" applyBorder="1" applyAlignment="1" applyProtection="1">
      <alignment vertical="top" wrapText="1"/>
      <protection locked="0"/>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left" vertical="top" wrapText="1"/>
      <protection locked="0"/>
    </xf>
    <xf numFmtId="0" fontId="8" fillId="4" borderId="8" xfId="0" applyNumberFormat="1" applyFont="1" applyFill="1" applyBorder="1" applyAlignment="1" applyProtection="1">
      <alignment vertical="top" wrapText="1"/>
      <protection locked="0"/>
    </xf>
    <xf numFmtId="0" fontId="8" fillId="4" borderId="18" xfId="0" applyNumberFormat="1" applyFont="1" applyFill="1" applyBorder="1" applyAlignment="1" applyProtection="1">
      <alignment vertical="top" wrapText="1"/>
      <protection locked="0"/>
    </xf>
    <xf numFmtId="0" fontId="8" fillId="4" borderId="9" xfId="0" applyNumberFormat="1" applyFont="1"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view="pageBreakPreview" topLeftCell="A10" zoomScale="120" zoomScaleNormal="110" zoomScaleSheetLayoutView="120" workbookViewId="0">
      <selection activeCell="B6" sqref="B6:K6"/>
    </sheetView>
  </sheetViews>
  <sheetFormatPr defaultColWidth="0" defaultRowHeight="0" customHeight="1" zeroHeight="1" x14ac:dyDescent="0.2"/>
  <cols>
    <col min="1" max="1" width="3.375" style="9" customWidth="1"/>
    <col min="2" max="2" width="12.125" style="9" customWidth="1"/>
    <col min="3" max="3" width="11" style="9" customWidth="1"/>
    <col min="4" max="4" width="12.375" style="9" customWidth="1"/>
    <col min="5" max="5" width="12" style="9" customWidth="1"/>
    <col min="6" max="6" width="13.375" style="9" customWidth="1"/>
    <col min="7" max="7" width="13.875" style="9" customWidth="1"/>
    <col min="8" max="8" width="12.375" style="9" customWidth="1"/>
    <col min="9" max="9" width="11.75" style="9" customWidth="1"/>
    <col min="10" max="10" width="16.25" style="9" customWidth="1"/>
    <col min="11" max="11" width="11"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30" customHeight="1" x14ac:dyDescent="0.2">
      <c r="A1" s="14"/>
      <c r="B1" s="36" t="s">
        <v>1</v>
      </c>
      <c r="C1" s="36"/>
      <c r="D1" s="36"/>
      <c r="E1" s="36"/>
      <c r="F1" s="36"/>
      <c r="G1" s="36"/>
      <c r="H1" s="36"/>
      <c r="I1" s="36"/>
      <c r="J1" s="36"/>
      <c r="K1" s="36"/>
      <c r="L1" s="15"/>
      <c r="M1" s="15"/>
      <c r="N1" s="15"/>
      <c r="O1" s="15"/>
      <c r="P1" s="15"/>
    </row>
    <row r="2" spans="1:16" s="7" customFormat="1" ht="22.5" customHeight="1" x14ac:dyDescent="0.2">
      <c r="A2" s="12"/>
      <c r="B2" s="39" t="s">
        <v>2</v>
      </c>
      <c r="C2" s="40"/>
      <c r="D2" s="40"/>
      <c r="E2" s="40"/>
      <c r="F2" s="40"/>
      <c r="G2" s="40"/>
      <c r="H2" s="40"/>
      <c r="I2" s="40"/>
      <c r="J2" s="40"/>
      <c r="K2" s="40"/>
      <c r="L2" s="6"/>
      <c r="M2" s="6"/>
      <c r="N2" s="6"/>
      <c r="O2" s="6"/>
      <c r="P2" s="6"/>
    </row>
    <row r="3" spans="1:16" s="8" customFormat="1" ht="53.45" customHeight="1" x14ac:dyDescent="0.2">
      <c r="A3" s="10"/>
      <c r="B3" s="38" t="s">
        <v>14</v>
      </c>
      <c r="C3" s="38"/>
      <c r="D3" s="38"/>
      <c r="E3" s="38"/>
      <c r="F3" s="38"/>
      <c r="G3" s="38"/>
      <c r="H3" s="38"/>
      <c r="I3" s="38"/>
      <c r="J3" s="38"/>
      <c r="K3" s="38"/>
      <c r="L3" s="11"/>
      <c r="M3" s="11"/>
      <c r="N3" s="11"/>
      <c r="O3" s="11"/>
    </row>
    <row r="4" spans="1:16" s="8" customFormat="1" ht="6" customHeight="1" x14ac:dyDescent="0.2">
      <c r="A4" s="10"/>
      <c r="B4" s="45"/>
      <c r="C4" s="45"/>
      <c r="D4" s="45"/>
      <c r="E4" s="45"/>
      <c r="F4" s="45"/>
      <c r="G4" s="45"/>
      <c r="H4" s="45"/>
      <c r="I4" s="45"/>
      <c r="J4" s="45"/>
      <c r="K4" s="45"/>
      <c r="L4" s="11"/>
      <c r="M4" s="11"/>
      <c r="N4" s="11"/>
      <c r="O4" s="11"/>
    </row>
    <row r="5" spans="1:16" s="8" customFormat="1" ht="17.45" customHeight="1" thickBot="1" x14ac:dyDescent="0.25">
      <c r="A5" s="16"/>
      <c r="B5" s="37" t="s">
        <v>0</v>
      </c>
      <c r="C5" s="37"/>
      <c r="D5" s="37"/>
      <c r="E5" s="41">
        <v>41261</v>
      </c>
      <c r="F5" s="41"/>
      <c r="G5" s="41"/>
      <c r="H5" s="41"/>
      <c r="I5" s="41"/>
      <c r="J5" s="41"/>
      <c r="K5" s="41"/>
      <c r="L5" s="13"/>
      <c r="M5" s="13"/>
      <c r="N5" s="13"/>
      <c r="O5" s="13"/>
    </row>
    <row r="6" spans="1:16" s="8" customFormat="1" ht="64.5" customHeight="1" thickBot="1" x14ac:dyDescent="0.25">
      <c r="A6" s="16"/>
      <c r="B6" s="42" t="s">
        <v>3</v>
      </c>
      <c r="C6" s="43"/>
      <c r="D6" s="43"/>
      <c r="E6" s="43"/>
      <c r="F6" s="43"/>
      <c r="G6" s="43"/>
      <c r="H6" s="43"/>
      <c r="I6" s="43"/>
      <c r="J6" s="43"/>
      <c r="K6" s="44"/>
      <c r="L6" s="17"/>
      <c r="M6" s="17"/>
      <c r="N6" s="17"/>
      <c r="O6" s="17"/>
    </row>
    <row r="7" spans="1:16" s="1" customFormat="1" ht="14.25" customHeight="1" x14ac:dyDescent="0.25">
      <c r="B7" s="26">
        <f>E5</f>
        <v>41261</v>
      </c>
      <c r="C7" s="27"/>
      <c r="D7" s="24">
        <f>IF(B7&lt;&gt;"",B7+1,"")</f>
        <v>41262</v>
      </c>
      <c r="E7" s="27"/>
      <c r="F7" s="24">
        <f>IF(D7&lt;&gt;"",D7+1,"")</f>
        <v>41263</v>
      </c>
      <c r="G7" s="27"/>
      <c r="H7" s="24">
        <f>IF(F7&lt;&gt;"",F7+1,"")</f>
        <v>41264</v>
      </c>
      <c r="I7" s="27"/>
      <c r="J7" s="24">
        <f>IF(H7&lt;&gt;"",H7+1,"")</f>
        <v>41265</v>
      </c>
      <c r="K7" s="25"/>
      <c r="L7" s="47">
        <f>IF(J7&lt;&gt;"",J7+1,"")</f>
        <v>41266</v>
      </c>
      <c r="M7" s="48"/>
      <c r="N7" s="49">
        <f>IF(L7&lt;&gt;"",L7+1,"")</f>
        <v>41267</v>
      </c>
      <c r="O7" s="50"/>
    </row>
    <row r="8" spans="1:16" s="2" customFormat="1" ht="16.5" customHeight="1" thickBot="1" x14ac:dyDescent="0.25">
      <c r="B8" s="28">
        <f>E5</f>
        <v>41261</v>
      </c>
      <c r="C8" s="29"/>
      <c r="D8" s="30">
        <f>IF(B8&lt;&gt;"",B8+1,"")</f>
        <v>41262</v>
      </c>
      <c r="E8" s="29"/>
      <c r="F8" s="30">
        <f>IF(B8&lt;&gt;"",B8+2,"")</f>
        <v>41263</v>
      </c>
      <c r="G8" s="29"/>
      <c r="H8" s="30">
        <f>IF(B8&lt;&gt;"",B8+3,"")</f>
        <v>41264</v>
      </c>
      <c r="I8" s="29"/>
      <c r="J8" s="30">
        <f>IF(B8&lt;&gt;"",B8+4,"")</f>
        <v>41265</v>
      </c>
      <c r="K8" s="31"/>
      <c r="L8" s="51">
        <f>IF(B8&lt;&gt;"",B8+5,"")</f>
        <v>41266</v>
      </c>
      <c r="M8" s="52"/>
      <c r="N8" s="3">
        <f>IF(B8&lt;&gt;"",B8+6,"")</f>
        <v>41267</v>
      </c>
      <c r="O8" s="4"/>
    </row>
    <row r="9" spans="1:16" s="5" customFormat="1" ht="65.25" customHeight="1" thickBot="1" x14ac:dyDescent="0.3">
      <c r="B9" s="32" t="s">
        <v>6</v>
      </c>
      <c r="C9" s="33"/>
      <c r="D9" s="34" t="s">
        <v>15</v>
      </c>
      <c r="E9" s="35"/>
      <c r="F9" s="57" t="s">
        <v>5</v>
      </c>
      <c r="G9" s="58"/>
      <c r="H9" s="34" t="s">
        <v>7</v>
      </c>
      <c r="I9" s="33"/>
      <c r="J9" s="59"/>
      <c r="K9" s="60"/>
      <c r="L9" s="55"/>
      <c r="M9" s="56"/>
      <c r="N9" s="53"/>
      <c r="O9" s="54"/>
    </row>
    <row r="10" spans="1:16" s="1" customFormat="1" ht="20.25" customHeight="1" x14ac:dyDescent="0.25">
      <c r="B10" s="23" t="s">
        <v>4</v>
      </c>
      <c r="C10" s="23"/>
      <c r="D10" s="23"/>
      <c r="E10" s="23"/>
      <c r="F10" s="23"/>
      <c r="G10" s="23"/>
      <c r="H10" s="23"/>
      <c r="I10" s="23"/>
      <c r="J10" s="23"/>
      <c r="K10" s="23"/>
      <c r="L10" s="20"/>
      <c r="M10" s="21"/>
      <c r="N10" s="20"/>
      <c r="O10" s="21"/>
    </row>
    <row r="11" spans="1:16" s="5" customFormat="1" ht="3.75" customHeight="1" thickBot="1" x14ac:dyDescent="0.3">
      <c r="B11" s="45"/>
      <c r="C11" s="45"/>
      <c r="D11" s="45"/>
      <c r="E11" s="45"/>
      <c r="F11" s="45"/>
      <c r="G11" s="45"/>
      <c r="H11" s="45"/>
      <c r="I11" s="45"/>
      <c r="J11" s="45"/>
      <c r="K11" s="45"/>
      <c r="L11" s="18"/>
      <c r="M11" s="19"/>
      <c r="N11" s="18"/>
      <c r="O11" s="19"/>
    </row>
    <row r="12" spans="1:16" s="2" customFormat="1" ht="14.25" customHeight="1" thickBot="1" x14ac:dyDescent="0.25">
      <c r="B12" s="26">
        <f>IF(N7&lt;&gt;"",N7+1,"")</f>
        <v>41268</v>
      </c>
      <c r="C12" s="27"/>
      <c r="D12" s="24">
        <f>IF(B12&lt;&gt;"",B12+1,"")</f>
        <v>41269</v>
      </c>
      <c r="E12" s="27"/>
      <c r="F12" s="24">
        <f>IF(D12&lt;&gt;"",D12+1,"")</f>
        <v>41270</v>
      </c>
      <c r="G12" s="27"/>
      <c r="H12" s="24">
        <f>IF(F12&lt;&gt;"",F12+1,"")</f>
        <v>41271</v>
      </c>
      <c r="I12" s="27"/>
      <c r="J12" s="24">
        <f>IF(H12&lt;&gt;"",H12+1,"")</f>
        <v>41272</v>
      </c>
      <c r="K12" s="25"/>
      <c r="L12" s="51">
        <f>IF(B13&lt;&gt;"",B13+5,"")</f>
        <v>40914</v>
      </c>
      <c r="M12" s="52"/>
      <c r="N12" s="3">
        <f>IF(B13&lt;&gt;"",B13+6,"")</f>
        <v>40915</v>
      </c>
      <c r="O12" s="4"/>
    </row>
    <row r="13" spans="1:16" s="5" customFormat="1" ht="13.5" customHeight="1" thickBot="1" x14ac:dyDescent="0.3">
      <c r="B13" s="28">
        <v>40909</v>
      </c>
      <c r="C13" s="29"/>
      <c r="D13" s="30">
        <f>IF(B13&lt;&gt;"",B13+1,"")</f>
        <v>40910</v>
      </c>
      <c r="E13" s="29"/>
      <c r="F13" s="30">
        <f>IF(B13&lt;&gt;"",B13+2,"")</f>
        <v>40911</v>
      </c>
      <c r="G13" s="29"/>
      <c r="H13" s="30">
        <f>IF(B13&lt;&gt;"",B13+3,"")</f>
        <v>40912</v>
      </c>
      <c r="I13" s="29"/>
      <c r="J13" s="30">
        <f>IF(B13&lt;&gt;"",B13+4,"")</f>
        <v>40913</v>
      </c>
      <c r="K13" s="31"/>
      <c r="L13" s="55"/>
      <c r="M13" s="56"/>
      <c r="N13" s="53"/>
      <c r="O13" s="54"/>
    </row>
    <row r="14" spans="1:16" s="5" customFormat="1" ht="87" customHeight="1" thickBot="1" x14ac:dyDescent="0.3">
      <c r="B14" s="59"/>
      <c r="C14" s="61"/>
      <c r="D14" s="34" t="s">
        <v>16</v>
      </c>
      <c r="E14" s="35"/>
      <c r="F14" s="57" t="s">
        <v>18</v>
      </c>
      <c r="G14" s="58"/>
      <c r="H14" s="34" t="s">
        <v>17</v>
      </c>
      <c r="I14" s="33"/>
      <c r="J14" s="34" t="s">
        <v>19</v>
      </c>
      <c r="K14" s="33"/>
      <c r="L14" s="18"/>
      <c r="M14" s="19"/>
      <c r="N14" s="18"/>
      <c r="O14" s="19"/>
    </row>
    <row r="15" spans="1:16" s="5" customFormat="1" ht="8.25" customHeight="1" thickBot="1" x14ac:dyDescent="0.3">
      <c r="B15" s="23"/>
      <c r="C15" s="23"/>
      <c r="D15" s="23"/>
      <c r="E15" s="23"/>
      <c r="F15" s="23"/>
      <c r="G15" s="23"/>
      <c r="H15" s="23"/>
      <c r="I15" s="23"/>
      <c r="J15" s="23"/>
      <c r="K15" s="23"/>
      <c r="L15" s="18"/>
      <c r="M15" s="19"/>
      <c r="N15" s="18"/>
      <c r="O15" s="19"/>
    </row>
    <row r="16" spans="1:16" s="5" customFormat="1" ht="14.25" customHeight="1" x14ac:dyDescent="0.25">
      <c r="B16" s="26" t="s">
        <v>9</v>
      </c>
      <c r="C16" s="27"/>
      <c r="D16" s="24" t="s">
        <v>10</v>
      </c>
      <c r="E16" s="27"/>
      <c r="F16" s="24" t="s">
        <v>11</v>
      </c>
      <c r="G16" s="27"/>
      <c r="H16" s="24" t="s">
        <v>12</v>
      </c>
      <c r="I16" s="27"/>
      <c r="J16" s="24" t="s">
        <v>13</v>
      </c>
      <c r="K16" s="25"/>
      <c r="L16" s="18"/>
      <c r="M16" s="19"/>
      <c r="N16" s="18"/>
      <c r="O16" s="19"/>
    </row>
    <row r="17" spans="2:15" s="5" customFormat="1" ht="12.75" customHeight="1" thickBot="1" x14ac:dyDescent="0.3">
      <c r="B17" s="28">
        <v>40916</v>
      </c>
      <c r="C17" s="29"/>
      <c r="D17" s="30">
        <f>IF(B17&lt;&gt;"",B17+1,"")</f>
        <v>40917</v>
      </c>
      <c r="E17" s="29"/>
      <c r="F17" s="30">
        <f>IF(B17&lt;&gt;"",B17+2,"")</f>
        <v>40918</v>
      </c>
      <c r="G17" s="29"/>
      <c r="H17" s="30">
        <f>IF(B17&lt;&gt;"",B17+3,"")</f>
        <v>40919</v>
      </c>
      <c r="I17" s="29"/>
      <c r="J17" s="30">
        <f>IF(B17&lt;&gt;"",B17+4,"")</f>
        <v>40920</v>
      </c>
      <c r="K17" s="31"/>
      <c r="L17" s="18"/>
      <c r="M17" s="19"/>
      <c r="N17" s="18"/>
      <c r="O17" s="19"/>
    </row>
    <row r="18" spans="2:15" s="5" customFormat="1" ht="141.75" customHeight="1" thickBot="1" x14ac:dyDescent="0.3">
      <c r="B18" s="32" t="s">
        <v>20</v>
      </c>
      <c r="C18" s="33"/>
      <c r="D18" s="34" t="s">
        <v>21</v>
      </c>
      <c r="E18" s="35"/>
      <c r="F18" s="34" t="s">
        <v>22</v>
      </c>
      <c r="G18" s="35"/>
      <c r="H18" s="34" t="s">
        <v>23</v>
      </c>
      <c r="I18" s="35"/>
      <c r="J18" s="34" t="s">
        <v>8</v>
      </c>
      <c r="K18" s="46"/>
      <c r="L18" s="18"/>
      <c r="M18" s="19"/>
      <c r="N18" s="18"/>
      <c r="O18" s="19"/>
    </row>
    <row r="19" spans="2:15" ht="50.65" customHeight="1" x14ac:dyDescent="0.2">
      <c r="B19" s="22"/>
      <c r="C19" s="22"/>
      <c r="D19" s="22"/>
      <c r="E19" s="22"/>
      <c r="F19" s="22"/>
      <c r="G19" s="22"/>
      <c r="H19" s="22"/>
      <c r="I19" s="22"/>
      <c r="J19" s="22"/>
      <c r="K19" s="22"/>
    </row>
    <row r="20" spans="2:15" ht="0" hidden="1" customHeight="1" x14ac:dyDescent="0.2"/>
    <row r="21" spans="2:15" ht="0" hidden="1" customHeight="1" x14ac:dyDescent="0.2"/>
  </sheetData>
  <mergeCells count="64">
    <mergeCell ref="F9:G9"/>
    <mergeCell ref="H9:I9"/>
    <mergeCell ref="B14:C14"/>
    <mergeCell ref="D14:E14"/>
    <mergeCell ref="B10:K10"/>
    <mergeCell ref="B11:K11"/>
    <mergeCell ref="H12:I12"/>
    <mergeCell ref="D12:E12"/>
    <mergeCell ref="J14:K14"/>
    <mergeCell ref="B9:C9"/>
    <mergeCell ref="D9:E9"/>
    <mergeCell ref="F14:G14"/>
    <mergeCell ref="H14:I14"/>
    <mergeCell ref="N13:O13"/>
    <mergeCell ref="N9:O9"/>
    <mergeCell ref="J12:K12"/>
    <mergeCell ref="J9:K9"/>
    <mergeCell ref="L9:M9"/>
    <mergeCell ref="L13:M13"/>
    <mergeCell ref="L12:M12"/>
    <mergeCell ref="L7:M7"/>
    <mergeCell ref="N7:O7"/>
    <mergeCell ref="B8:C8"/>
    <mergeCell ref="D8:E8"/>
    <mergeCell ref="F8:G8"/>
    <mergeCell ref="H8:I8"/>
    <mergeCell ref="J8:K8"/>
    <mergeCell ref="L8:M8"/>
    <mergeCell ref="B7:C7"/>
    <mergeCell ref="D7:E7"/>
    <mergeCell ref="F16:G16"/>
    <mergeCell ref="H16:I16"/>
    <mergeCell ref="J16:K16"/>
    <mergeCell ref="J18:K18"/>
    <mergeCell ref="B17:C17"/>
    <mergeCell ref="D17:E17"/>
    <mergeCell ref="F17:G17"/>
    <mergeCell ref="H17:I17"/>
    <mergeCell ref="J17:K17"/>
    <mergeCell ref="B1:K1"/>
    <mergeCell ref="B5:D5"/>
    <mergeCell ref="F7:G7"/>
    <mergeCell ref="H7:I7"/>
    <mergeCell ref="B3:K3"/>
    <mergeCell ref="B2:K2"/>
    <mergeCell ref="E5:K5"/>
    <mergeCell ref="B6:K6"/>
    <mergeCell ref="B4:K4"/>
    <mergeCell ref="B19:K19"/>
    <mergeCell ref="B15:K15"/>
    <mergeCell ref="J7:K7"/>
    <mergeCell ref="B12:C12"/>
    <mergeCell ref="B13:C13"/>
    <mergeCell ref="D13:E13"/>
    <mergeCell ref="F13:G13"/>
    <mergeCell ref="H13:I13"/>
    <mergeCell ref="J13:K13"/>
    <mergeCell ref="B18:C18"/>
    <mergeCell ref="D18:E18"/>
    <mergeCell ref="F18:G18"/>
    <mergeCell ref="H18:I18"/>
    <mergeCell ref="F12:G12"/>
    <mergeCell ref="B16:C16"/>
    <mergeCell ref="D16:E16"/>
  </mergeCells>
  <phoneticPr fontId="1"/>
  <printOptions horizontalCentered="1" verticalCentered="1"/>
  <pageMargins left="0.25" right="0.25" top="0" bottom="0" header="0" footer="0"/>
  <pageSetup scale="90" fitToHeight="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2016-12-13T21:35:10Z</cp:lastPrinted>
  <dcterms:created xsi:type="dcterms:W3CDTF">2004-08-19T00:56:21Z</dcterms:created>
  <dcterms:modified xsi:type="dcterms:W3CDTF">2016-12-13T21:51:49Z</dcterms:modified>
</cp:coreProperties>
</file>