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School\Foundations of Literacy\"/>
    </mc:Choice>
  </mc:AlternateContent>
  <bookViews>
    <workbookView xWindow="0" yWindow="0" windowWidth="9192" windowHeight="3264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Sheet1!$B$1:$K$13</definedName>
  </definedNames>
  <calcPr calcId="152511"/>
</workbook>
</file>

<file path=xl/calcChain.xml><?xml version="1.0" encoding="utf-8"?>
<calcChain xmlns="http://schemas.openxmlformats.org/spreadsheetml/2006/main">
  <c r="B8" i="1" l="1"/>
  <c r="B7" i="1"/>
  <c r="D7" i="1" s="1"/>
  <c r="F7" i="1" s="1"/>
  <c r="H7" i="1" s="1"/>
  <c r="J7" i="1" s="1"/>
  <c r="L7" i="1" s="1"/>
  <c r="N7" i="1" s="1"/>
  <c r="B11" i="1" s="1"/>
  <c r="D11" i="1" s="1"/>
  <c r="F11" i="1" s="1"/>
  <c r="H11" i="1" s="1"/>
  <c r="J11" i="1" s="1"/>
  <c r="L11" i="1" s="1"/>
  <c r="N11" i="1" s="1"/>
  <c r="B14" i="1" l="1"/>
  <c r="D14" i="1" s="1"/>
  <c r="F14" i="1" s="1"/>
  <c r="H14" i="1" s="1"/>
  <c r="J14" i="1" s="1"/>
  <c r="B15" i="1"/>
  <c r="N8" i="1"/>
  <c r="B12" i="1" s="1"/>
  <c r="F8" i="1"/>
  <c r="L8" i="1"/>
  <c r="D8" i="1"/>
  <c r="H8" i="1"/>
  <c r="J8" i="1"/>
  <c r="H12" i="1" l="1"/>
  <c r="D12" i="1"/>
  <c r="N12" i="1"/>
  <c r="J12" i="1"/>
  <c r="F12" i="1"/>
  <c r="L12" i="1"/>
  <c r="H15" i="1"/>
  <c r="F15" i="1"/>
  <c r="J15" i="1"/>
  <c r="D15" i="1"/>
</calcChain>
</file>

<file path=xl/sharedStrings.xml><?xml version="1.0" encoding="utf-8"?>
<sst xmlns="http://schemas.openxmlformats.org/spreadsheetml/2006/main" count="14" uniqueCount="14">
  <si>
    <t>Month beginning:</t>
  </si>
  <si>
    <t>Foundations of Literacy Assignments</t>
  </si>
  <si>
    <t>pculliton@comcast.net / @mascenic.org          Ms. Culliton          878-4361/554-5509                www.culliton.org</t>
  </si>
  <si>
    <r>
      <rPr>
        <b/>
        <sz val="14"/>
        <rFont val="Times New Roman"/>
        <family val="1"/>
      </rPr>
      <t xml:space="preserve">CW = Classwork         HW = Homework       SG = Study Guide     </t>
    </r>
    <r>
      <rPr>
        <b/>
        <sz val="16"/>
        <rFont val="Times New Roman"/>
        <family val="1"/>
      </rPr>
      <t xml:space="preserve">    CCC = Common Core Companion   </t>
    </r>
  </si>
  <si>
    <r>
      <rPr>
        <i/>
        <sz val="12"/>
        <rFont val="Times New Roman"/>
        <family val="1"/>
      </rPr>
      <t xml:space="preserve"> The Miracle Worker: </t>
    </r>
    <r>
      <rPr>
        <sz val="12"/>
        <rFont val="Times New Roman"/>
        <family val="1"/>
      </rPr>
      <t>Themes and Assumptions Activity. Continue reading Act I. HW = Study Elements of Drama List and do SG questions for what we read in Act I</t>
    </r>
  </si>
  <si>
    <r>
      <rPr>
        <b/>
        <sz val="12"/>
        <rFont val="Times New Roman"/>
        <family val="1"/>
      </rPr>
      <t>TEST</t>
    </r>
    <r>
      <rPr>
        <sz val="12"/>
        <rFont val="Times New Roman"/>
        <family val="1"/>
      </rPr>
      <t xml:space="preserve"> on Act I (3X; open SG, vocabulary assignment, handouts)</t>
    </r>
  </si>
  <si>
    <t>Begin Act II. HW =   do SG questions for what we read in Act II</t>
  </si>
  <si>
    <t>Continue Act II. HW =   do SG questions for what we read in Act II</t>
  </si>
  <si>
    <t xml:space="preserve">All assignments below must be done regardless of attendance; absences do not extend due dates, test, dates, quiz dates, etc.   </t>
  </si>
  <si>
    <r>
      <t xml:space="preserve">Note: If you are not in class at any time during study of </t>
    </r>
    <r>
      <rPr>
        <b/>
        <i/>
        <sz val="14"/>
        <rFont val="Times New Roman"/>
        <family val="1"/>
      </rPr>
      <t>The Miracle Worker</t>
    </r>
    <r>
      <rPr>
        <b/>
        <sz val="14"/>
        <rFont val="Times New Roman"/>
        <family val="1"/>
      </rPr>
      <t>, please call someone else in the class (or me) and get find out what we read; do that and the corresponding SG questions before you return to class. Also c</t>
    </r>
    <r>
      <rPr>
        <b/>
        <u/>
        <sz val="14"/>
        <rFont val="Times New Roman"/>
        <family val="1"/>
      </rPr>
      <t>heck your Mascenic e-mail</t>
    </r>
    <r>
      <rPr>
        <b/>
        <sz val="14"/>
        <rFont val="Times New Roman"/>
        <family val="1"/>
      </rPr>
      <t xml:space="preserve"> for information from me.</t>
    </r>
  </si>
  <si>
    <t>Finish and Review Act I of The Miracle Worker</t>
  </si>
  <si>
    <r>
      <rPr>
        <b/>
        <sz val="12"/>
        <rFont val="Times New Roman"/>
        <family val="1"/>
      </rPr>
      <t>QUIZ</t>
    </r>
    <r>
      <rPr>
        <sz val="12"/>
        <rFont val="Times New Roman"/>
        <family val="1"/>
      </rPr>
      <t xml:space="preserve"> on Elements of Drama (2X). Continue Act I. HW = finish Script Cues for Meaning sheet and do SG questions for what we read in Act I</t>
    </r>
  </si>
  <si>
    <r>
      <t xml:space="preserve">Script Cues for Meaning sheet </t>
    </r>
    <r>
      <rPr>
        <b/>
        <sz val="12"/>
        <rFont val="Times New Roman"/>
        <family val="1"/>
      </rPr>
      <t>DUE</t>
    </r>
    <r>
      <rPr>
        <sz val="12"/>
        <rFont val="Times New Roman"/>
        <family val="1"/>
      </rPr>
      <t xml:space="preserve">; </t>
    </r>
    <r>
      <rPr>
        <b/>
        <sz val="12"/>
        <rFont val="Times New Roman"/>
        <family val="1"/>
      </rPr>
      <t>QUIZ</t>
    </r>
    <r>
      <rPr>
        <sz val="12"/>
        <rFont val="Times New Roman"/>
        <family val="1"/>
      </rPr>
      <t xml:space="preserve"> (2X) on Script Cues for Meaning (you are to use what you did for HW to complete this)</t>
    </r>
  </si>
  <si>
    <t>Continue Act I.  Begin Script Cues for Meaning sheet. HW = Study Elements of Drama List and do SG questions for what we read in Act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</si>
</sst>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mmmm\ dd"/>
  </numFmts>
  <fonts count="15" x14ac:knownFonts="1">
    <font>
      <sz val="10"/>
      <name val="Verdana"/>
    </font>
    <font>
      <sz val="8"/>
      <name val="Verdana"/>
      <family val="2"/>
    </font>
    <font>
      <b/>
      <sz val="1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u/>
      <sz val="14"/>
      <name val="Times New Roman"/>
      <family val="1"/>
    </font>
    <font>
      <b/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fgColor indexed="22"/>
        <bgColor indexed="47"/>
      </patternFill>
    </fill>
    <fill>
      <patternFill patternType="gray125">
        <fgColor indexed="22"/>
        <bgColor theme="0" tint="-4.9989318521683403E-2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165" fontId="6" fillId="2" borderId="1" xfId="0" applyNumberFormat="1" applyFont="1" applyFill="1" applyBorder="1" applyAlignment="1" applyProtection="1">
      <alignment horizontal="centerContinuous" vertical="top"/>
    </xf>
    <xf numFmtId="0" fontId="6" fillId="2" borderId="2" xfId="0" applyNumberFormat="1" applyFont="1" applyFill="1" applyBorder="1" applyAlignment="1" applyProtection="1">
      <alignment horizontal="centerContinuous" vertical="top"/>
    </xf>
    <xf numFmtId="0" fontId="8" fillId="0" borderId="0" xfId="0" applyNumberFormat="1" applyFont="1" applyFill="1" applyBorder="1" applyAlignment="1" applyProtection="1"/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14" fontId="4" fillId="0" borderId="3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wrapText="1"/>
    </xf>
    <xf numFmtId="14" fontId="4" fillId="0" borderId="3" xfId="0" applyNumberFormat="1" applyFont="1" applyBorder="1" applyAlignment="1">
      <alignment vertical="top" wrapText="1"/>
    </xf>
    <xf numFmtId="14" fontId="4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3" xfId="0" applyNumberFormat="1" applyFont="1" applyFill="1" applyBorder="1" applyAlignment="1" applyProtection="1">
      <alignment vertical="top" wrapText="1"/>
      <protection locked="0"/>
    </xf>
    <xf numFmtId="0" fontId="8" fillId="0" borderId="4" xfId="0" applyNumberFormat="1" applyFont="1" applyFill="1" applyBorder="1" applyAlignment="1" applyProtection="1">
      <alignment vertical="top" wrapText="1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6" fillId="3" borderId="7" xfId="0" applyNumberFormat="1" applyFont="1" applyFill="1" applyBorder="1" applyAlignment="1" applyProtection="1">
      <alignment horizontal="center" vertical="center"/>
    </xf>
    <xf numFmtId="165" fontId="6" fillId="3" borderId="11" xfId="0" applyNumberFormat="1" applyFont="1" applyFill="1" applyBorder="1" applyAlignment="1" applyProtection="1">
      <alignment horizontal="center" vertical="top"/>
    </xf>
    <xf numFmtId="165" fontId="6" fillId="3" borderId="12" xfId="0" applyNumberFormat="1" applyFont="1" applyFill="1" applyBorder="1" applyAlignment="1" applyProtection="1">
      <alignment horizontal="center" vertical="top"/>
    </xf>
    <xf numFmtId="165" fontId="6" fillId="3" borderId="1" xfId="0" applyNumberFormat="1" applyFont="1" applyFill="1" applyBorder="1" applyAlignment="1" applyProtection="1">
      <alignment horizontal="center" vertical="top"/>
    </xf>
    <xf numFmtId="164" fontId="6" fillId="3" borderId="6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vertical="top" wrapText="1"/>
      <protection locked="0"/>
    </xf>
    <xf numFmtId="0" fontId="8" fillId="0" borderId="18" xfId="0" applyNumberFormat="1" applyFont="1" applyFill="1" applyBorder="1" applyAlignment="1" applyProtection="1">
      <alignment vertical="top" wrapText="1"/>
      <protection locked="0"/>
    </xf>
    <xf numFmtId="0" fontId="8" fillId="0" borderId="9" xfId="0" applyNumberFormat="1" applyFont="1" applyFill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164" fontId="6" fillId="3" borderId="10" xfId="0" applyNumberFormat="1" applyFont="1" applyFill="1" applyBorder="1" applyAlignment="1" applyProtection="1">
      <alignment horizontal="center" vertical="center"/>
    </xf>
    <xf numFmtId="165" fontId="6" fillId="3" borderId="2" xfId="0" applyNumberFormat="1" applyFont="1" applyFill="1" applyBorder="1" applyAlignment="1" applyProtection="1">
      <alignment horizontal="center" vertical="top"/>
    </xf>
    <xf numFmtId="0" fontId="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164" fontId="6" fillId="2" borderId="5" xfId="0" applyNumberFormat="1" applyFont="1" applyFill="1" applyBorder="1" applyAlignment="1" applyProtection="1">
      <alignment horizontal="center" vertical="top"/>
    </xf>
    <xf numFmtId="164" fontId="6" fillId="2" borderId="7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165" fontId="6" fillId="2" borderId="3" xfId="0" applyNumberFormat="1" applyFont="1" applyFill="1" applyBorder="1" applyAlignment="1" applyProtection="1">
      <alignment horizontal="center" vertical="top"/>
    </xf>
    <xf numFmtId="165" fontId="6" fillId="2" borderId="12" xfId="0" applyNumberFormat="1" applyFont="1" applyFill="1" applyBorder="1" applyAlignment="1" applyProtection="1">
      <alignment horizontal="center" vertical="top"/>
    </xf>
    <xf numFmtId="164" fontId="6" fillId="2" borderId="6" xfId="0" applyNumberFormat="1" applyFont="1" applyFill="1" applyBorder="1" applyAlignment="1" applyProtection="1">
      <alignment horizontal="center" vertical="top"/>
    </xf>
    <xf numFmtId="164" fontId="6" fillId="2" borderId="1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left" vertical="top" wrapText="1"/>
      <protection locked="0"/>
    </xf>
    <xf numFmtId="0" fontId="8" fillId="0" borderId="4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9" zoomScale="86" zoomScaleNormal="86" zoomScaleSheetLayoutView="100" workbookViewId="0">
      <selection activeCell="F13" sqref="F13:G13"/>
    </sheetView>
  </sheetViews>
  <sheetFormatPr defaultColWidth="0" defaultRowHeight="0" customHeight="1" zeroHeight="1" x14ac:dyDescent="0.25"/>
  <cols>
    <col min="1" max="1" width="3.36328125" style="9" customWidth="1"/>
    <col min="2" max="2" width="13.7265625" style="9" customWidth="1"/>
    <col min="3" max="3" width="9.81640625" style="9" customWidth="1"/>
    <col min="4" max="4" width="14.7265625" style="9" customWidth="1"/>
    <col min="5" max="5" width="9.7265625" style="9" customWidth="1"/>
    <col min="6" max="6" width="13.36328125" style="9" customWidth="1"/>
    <col min="7" max="7" width="9.54296875" style="9" customWidth="1"/>
    <col min="8" max="8" width="12.7265625" style="9" customWidth="1"/>
    <col min="9" max="9" width="9" style="9" customWidth="1"/>
    <col min="10" max="10" width="11.1796875" style="9" customWidth="1"/>
    <col min="11" max="11" width="12.08984375" style="9" customWidth="1"/>
    <col min="12" max="12" width="0.90625" style="9" customWidth="1"/>
    <col min="13" max="13" width="2.26953125" style="9" hidden="1" customWidth="1"/>
    <col min="14" max="14" width="1.36328125" style="9" hidden="1" customWidth="1"/>
    <col min="15" max="15" width="5" style="9" hidden="1" customWidth="1"/>
    <col min="16" max="16" width="0.90625" style="9" hidden="1" customWidth="1"/>
    <col min="17" max="16384" width="8.6328125" style="9" hidden="1"/>
  </cols>
  <sheetData>
    <row r="1" spans="1:16" s="7" customFormat="1" ht="30" customHeight="1" x14ac:dyDescent="0.2">
      <c r="A1" s="14"/>
      <c r="B1" s="46" t="s">
        <v>1</v>
      </c>
      <c r="C1" s="46"/>
      <c r="D1" s="46"/>
      <c r="E1" s="46"/>
      <c r="F1" s="46"/>
      <c r="G1" s="46"/>
      <c r="H1" s="46"/>
      <c r="I1" s="46"/>
      <c r="J1" s="46"/>
      <c r="K1" s="46"/>
      <c r="L1" s="15"/>
      <c r="M1" s="15"/>
      <c r="N1" s="15"/>
      <c r="O1" s="15"/>
      <c r="P1" s="15"/>
    </row>
    <row r="2" spans="1:16" s="7" customFormat="1" ht="31.95" customHeight="1" x14ac:dyDescent="0.2">
      <c r="A2" s="12"/>
      <c r="B2" s="52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6"/>
      <c r="M2" s="6"/>
      <c r="N2" s="6"/>
      <c r="O2" s="6"/>
      <c r="P2" s="6"/>
    </row>
    <row r="3" spans="1:16" s="8" customFormat="1" ht="27.6" customHeight="1" x14ac:dyDescent="0.25">
      <c r="A3" s="10"/>
      <c r="B3" s="50" t="s">
        <v>3</v>
      </c>
      <c r="C3" s="51"/>
      <c r="D3" s="51"/>
      <c r="E3" s="51"/>
      <c r="F3" s="51"/>
      <c r="G3" s="51"/>
      <c r="H3" s="51"/>
      <c r="I3" s="51"/>
      <c r="J3" s="51"/>
      <c r="K3" s="51"/>
      <c r="L3" s="11"/>
      <c r="M3" s="11"/>
      <c r="N3" s="11"/>
      <c r="O3" s="11"/>
    </row>
    <row r="4" spans="1:16" s="8" customFormat="1" ht="3.75" customHeight="1" x14ac:dyDescent="0.25">
      <c r="A4" s="10"/>
      <c r="B4" s="58"/>
      <c r="C4" s="58"/>
      <c r="D4" s="58"/>
      <c r="E4" s="58"/>
      <c r="F4" s="58"/>
      <c r="G4" s="58"/>
      <c r="H4" s="58"/>
      <c r="I4" s="58"/>
      <c r="J4" s="58"/>
      <c r="K4" s="58"/>
      <c r="L4" s="11"/>
      <c r="M4" s="11"/>
      <c r="N4" s="11"/>
      <c r="O4" s="11"/>
    </row>
    <row r="5" spans="1:16" s="8" customFormat="1" ht="10.5" customHeight="1" thickBot="1" x14ac:dyDescent="0.3">
      <c r="A5" s="16"/>
      <c r="B5" s="47" t="s">
        <v>0</v>
      </c>
      <c r="C5" s="47"/>
      <c r="D5" s="47"/>
      <c r="E5" s="54">
        <v>40519</v>
      </c>
      <c r="F5" s="54"/>
      <c r="G5" s="54"/>
      <c r="H5" s="54"/>
      <c r="I5" s="54"/>
      <c r="J5" s="54"/>
      <c r="K5" s="54"/>
      <c r="L5" s="13"/>
      <c r="M5" s="13"/>
      <c r="N5" s="13"/>
      <c r="O5" s="13"/>
    </row>
    <row r="6" spans="1:16" s="8" customFormat="1" ht="67.05" customHeight="1" thickBot="1" x14ac:dyDescent="0.3">
      <c r="A6" s="16"/>
      <c r="B6" s="56" t="s">
        <v>8</v>
      </c>
      <c r="C6" s="57"/>
      <c r="D6" s="57"/>
      <c r="E6" s="57"/>
      <c r="F6" s="57"/>
      <c r="G6" s="57"/>
      <c r="H6" s="57"/>
      <c r="I6" s="57"/>
      <c r="J6" s="57"/>
      <c r="K6" s="57"/>
      <c r="L6" s="19"/>
      <c r="M6" s="19"/>
      <c r="N6" s="19"/>
      <c r="O6" s="19"/>
    </row>
    <row r="7" spans="1:16" s="1" customFormat="1" ht="13.95" customHeight="1" x14ac:dyDescent="0.3">
      <c r="B7" s="24">
        <f>E5</f>
        <v>40519</v>
      </c>
      <c r="C7" s="25"/>
      <c r="D7" s="29">
        <f>IF(B7&lt;&gt;"",B7+1,"")</f>
        <v>40520</v>
      </c>
      <c r="E7" s="25"/>
      <c r="F7" s="29">
        <f>IF(D7&lt;&gt;"",D7+1,"")</f>
        <v>40521</v>
      </c>
      <c r="G7" s="25"/>
      <c r="H7" s="29">
        <f>IF(F7&lt;&gt;"",F7+1,"")</f>
        <v>40522</v>
      </c>
      <c r="I7" s="25"/>
      <c r="J7" s="29">
        <f>IF(H7&lt;&gt;"",H7+1,"")</f>
        <v>40523</v>
      </c>
      <c r="K7" s="34"/>
      <c r="L7" s="38">
        <f>IF(J7&lt;&gt;"",J7+1,"")</f>
        <v>40524</v>
      </c>
      <c r="M7" s="39"/>
      <c r="N7" s="44">
        <f>IF(L7&lt;&gt;"",L7+1,"")</f>
        <v>40525</v>
      </c>
      <c r="O7" s="45"/>
    </row>
    <row r="8" spans="1:16" s="2" customFormat="1" ht="13.05" customHeight="1" thickBot="1" x14ac:dyDescent="0.25">
      <c r="B8" s="26">
        <f>E5</f>
        <v>40519</v>
      </c>
      <c r="C8" s="27"/>
      <c r="D8" s="28">
        <f>IF(B8&lt;&gt;"",B8+1,"")</f>
        <v>40520</v>
      </c>
      <c r="E8" s="27"/>
      <c r="F8" s="28">
        <f>IF(B8&lt;&gt;"",B8+2,"")</f>
        <v>40521</v>
      </c>
      <c r="G8" s="27"/>
      <c r="H8" s="28">
        <f>IF(B8&lt;&gt;"",B8+3,"")</f>
        <v>40522</v>
      </c>
      <c r="I8" s="27"/>
      <c r="J8" s="28">
        <f>IF(B8&lt;&gt;"",B8+4,"")</f>
        <v>40523</v>
      </c>
      <c r="K8" s="35"/>
      <c r="L8" s="42">
        <f>IF(B8&lt;&gt;"",B8+5,"")</f>
        <v>40524</v>
      </c>
      <c r="M8" s="43"/>
      <c r="N8" s="3">
        <f>IF(B8&lt;&gt;"",B8+6,"")</f>
        <v>40525</v>
      </c>
      <c r="O8" s="4"/>
    </row>
    <row r="9" spans="1:16" s="5" customFormat="1" ht="111" customHeight="1" thickBot="1" x14ac:dyDescent="0.35">
      <c r="B9" s="30" t="s">
        <v>4</v>
      </c>
      <c r="C9" s="23"/>
      <c r="D9" s="22"/>
      <c r="E9" s="23"/>
      <c r="F9" s="22" t="s">
        <v>13</v>
      </c>
      <c r="G9" s="23"/>
      <c r="H9" s="23"/>
      <c r="I9" s="32"/>
      <c r="J9" s="22" t="s">
        <v>11</v>
      </c>
      <c r="K9" s="55"/>
      <c r="L9" s="36"/>
      <c r="M9" s="37"/>
      <c r="N9" s="40"/>
      <c r="O9" s="41"/>
    </row>
    <row r="10" spans="1:16" s="17" customFormat="1" ht="52.8" customHeight="1" thickBot="1" x14ac:dyDescent="0.3">
      <c r="B10" s="48" t="s">
        <v>9</v>
      </c>
      <c r="C10" s="49"/>
      <c r="D10" s="49"/>
      <c r="E10" s="49"/>
      <c r="F10" s="49"/>
      <c r="G10" s="49"/>
      <c r="H10" s="49"/>
      <c r="I10" s="49"/>
      <c r="J10" s="49"/>
      <c r="K10" s="49"/>
      <c r="L10" s="18"/>
      <c r="M10" s="18"/>
      <c r="N10" s="18"/>
      <c r="O10" s="18"/>
    </row>
    <row r="11" spans="1:16" s="1" customFormat="1" ht="15" customHeight="1" x14ac:dyDescent="0.3">
      <c r="B11" s="24">
        <f>IF(N7&lt;&gt;"",N7+1,"")</f>
        <v>40526</v>
      </c>
      <c r="C11" s="25"/>
      <c r="D11" s="29">
        <f>IF(B11&lt;&gt;"",B11+1,"")</f>
        <v>40527</v>
      </c>
      <c r="E11" s="25"/>
      <c r="F11" s="29">
        <f>IF(D11&lt;&gt;"",D11+1,"")</f>
        <v>40528</v>
      </c>
      <c r="G11" s="25"/>
      <c r="H11" s="29">
        <f>IF(F11&lt;&gt;"",F11+1,"")</f>
        <v>40529</v>
      </c>
      <c r="I11" s="25"/>
      <c r="J11" s="29">
        <f>IF(H11&lt;&gt;"",H11+1,"")</f>
        <v>40530</v>
      </c>
      <c r="K11" s="34"/>
      <c r="L11" s="38">
        <f>IF(J11&lt;&gt;"",J11+1,"")</f>
        <v>40531</v>
      </c>
      <c r="M11" s="39"/>
      <c r="N11" s="44">
        <f>IF(L11&lt;&gt;"",L11+1,"")</f>
        <v>40532</v>
      </c>
      <c r="O11" s="45"/>
    </row>
    <row r="12" spans="1:16" s="2" customFormat="1" ht="13.95" customHeight="1" thickBot="1" x14ac:dyDescent="0.25">
      <c r="B12" s="26">
        <f>IF(N8&lt;&gt;"",N8+1,"")</f>
        <v>40526</v>
      </c>
      <c r="C12" s="27"/>
      <c r="D12" s="28">
        <f>IF(B12&lt;&gt;"",B12+1,"")</f>
        <v>40527</v>
      </c>
      <c r="E12" s="27"/>
      <c r="F12" s="28">
        <f>IF(B12&lt;&gt;"",B12+2,"")</f>
        <v>40528</v>
      </c>
      <c r="G12" s="27"/>
      <c r="H12" s="28">
        <f>IF(B12&lt;&gt;"",B12+3,"")</f>
        <v>40529</v>
      </c>
      <c r="I12" s="27"/>
      <c r="J12" s="28">
        <f>IF(B12&lt;&gt;"",B12+4,"")</f>
        <v>40530</v>
      </c>
      <c r="K12" s="35"/>
      <c r="L12" s="42">
        <f>IF(B12&lt;&gt;"",B12+5,"")</f>
        <v>40531</v>
      </c>
      <c r="M12" s="43"/>
      <c r="N12" s="3">
        <f>IF(B12&lt;&gt;"",B12+6,"")</f>
        <v>40532</v>
      </c>
      <c r="O12" s="4"/>
    </row>
    <row r="13" spans="1:16" s="5" customFormat="1" ht="118.8" customHeight="1" thickBot="1" x14ac:dyDescent="0.35">
      <c r="B13" s="59" t="s">
        <v>12</v>
      </c>
      <c r="C13" s="60"/>
      <c r="D13" s="22" t="s">
        <v>10</v>
      </c>
      <c r="E13" s="31"/>
      <c r="F13" s="30" t="s">
        <v>5</v>
      </c>
      <c r="G13" s="32"/>
      <c r="H13" s="22" t="s">
        <v>6</v>
      </c>
      <c r="I13" s="33"/>
      <c r="J13" s="22" t="s">
        <v>7</v>
      </c>
      <c r="K13" s="33"/>
      <c r="L13" s="36"/>
      <c r="M13" s="37"/>
      <c r="N13" s="40"/>
      <c r="O13" s="41"/>
    </row>
    <row r="14" spans="1:16" s="5" customFormat="1" ht="13.2" customHeight="1" x14ac:dyDescent="0.3">
      <c r="B14" s="24">
        <f>IF(N11&lt;&gt;"",N11+1,"")</f>
        <v>40533</v>
      </c>
      <c r="C14" s="25"/>
      <c r="D14" s="29">
        <f>IF(B14&lt;&gt;"",B14+1,"")</f>
        <v>40534</v>
      </c>
      <c r="E14" s="25"/>
      <c r="F14" s="29">
        <f>IF(D14&lt;&gt;"",D14+1,"")</f>
        <v>40535</v>
      </c>
      <c r="G14" s="25"/>
      <c r="H14" s="29">
        <f>IF(F14&lt;&gt;"",F14+1,"")</f>
        <v>40536</v>
      </c>
      <c r="I14" s="25"/>
      <c r="J14" s="29">
        <f>IF(H14&lt;&gt;"",H14+1,"")</f>
        <v>40537</v>
      </c>
      <c r="K14" s="34"/>
      <c r="L14" s="20"/>
      <c r="M14" s="21"/>
      <c r="N14" s="20"/>
      <c r="O14" s="21"/>
    </row>
    <row r="15" spans="1:16" s="5" customFormat="1" ht="18.45" customHeight="1" thickBot="1" x14ac:dyDescent="0.35">
      <c r="B15" s="26">
        <f>IF(N11&lt;&gt;"",N11+1,"")</f>
        <v>40533</v>
      </c>
      <c r="C15" s="27"/>
      <c r="D15" s="28">
        <f>IF(B15&lt;&gt;"",B15+1,"")</f>
        <v>40534</v>
      </c>
      <c r="E15" s="27"/>
      <c r="F15" s="28">
        <f>IF(B15&lt;&gt;"",B15+2,"")</f>
        <v>40535</v>
      </c>
      <c r="G15" s="27"/>
      <c r="H15" s="28">
        <f>IF(B15&lt;&gt;"",B15+3,"")</f>
        <v>40536</v>
      </c>
      <c r="I15" s="27"/>
      <c r="J15" s="28">
        <f>IF(B15&lt;&gt;"",B15+4,"")</f>
        <v>40537</v>
      </c>
      <c r="K15" s="35"/>
      <c r="L15" s="20"/>
      <c r="M15" s="21"/>
      <c r="N15" s="20"/>
      <c r="O15" s="21"/>
    </row>
    <row r="16" spans="1:16" s="5" customFormat="1" ht="66.45" customHeight="1" thickBot="1" x14ac:dyDescent="0.35">
      <c r="B16" s="30"/>
      <c r="C16" s="32"/>
      <c r="D16" s="22"/>
      <c r="E16" s="33"/>
      <c r="F16" s="22"/>
      <c r="G16" s="33"/>
      <c r="H16" s="22"/>
      <c r="I16" s="23"/>
      <c r="J16" s="22"/>
      <c r="K16" s="31"/>
      <c r="L16" s="20"/>
      <c r="M16" s="21"/>
      <c r="N16" s="20"/>
      <c r="O16" s="21"/>
    </row>
    <row r="17" ht="41.25" customHeight="1" x14ac:dyDescent="0.25"/>
  </sheetData>
  <mergeCells count="62">
    <mergeCell ref="D7:E7"/>
    <mergeCell ref="H8:I8"/>
    <mergeCell ref="J8:K8"/>
    <mergeCell ref="B9:C9"/>
    <mergeCell ref="F9:I9"/>
    <mergeCell ref="D9:E9"/>
    <mergeCell ref="B1:K1"/>
    <mergeCell ref="B5:D5"/>
    <mergeCell ref="B10:K10"/>
    <mergeCell ref="F7:G7"/>
    <mergeCell ref="H7:I7"/>
    <mergeCell ref="B3:K3"/>
    <mergeCell ref="B2:K2"/>
    <mergeCell ref="E5:K5"/>
    <mergeCell ref="J7:K7"/>
    <mergeCell ref="J9:K9"/>
    <mergeCell ref="B8:C8"/>
    <mergeCell ref="D8:E8"/>
    <mergeCell ref="F8:G8"/>
    <mergeCell ref="B6:K6"/>
    <mergeCell ref="B4:K4"/>
    <mergeCell ref="B7:C7"/>
    <mergeCell ref="J15:K15"/>
    <mergeCell ref="L9:M9"/>
    <mergeCell ref="L7:M7"/>
    <mergeCell ref="N13:O13"/>
    <mergeCell ref="N9:O9"/>
    <mergeCell ref="L13:M13"/>
    <mergeCell ref="L12:M12"/>
    <mergeCell ref="L11:M11"/>
    <mergeCell ref="N11:O11"/>
    <mergeCell ref="N7:O7"/>
    <mergeCell ref="L8:M8"/>
    <mergeCell ref="J11:K11"/>
    <mergeCell ref="J12:K12"/>
    <mergeCell ref="J16:K16"/>
    <mergeCell ref="B16:C16"/>
    <mergeCell ref="D16:E16"/>
    <mergeCell ref="F16:G16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H16:I16"/>
    <mergeCell ref="B11:C11"/>
    <mergeCell ref="B12:C12"/>
    <mergeCell ref="D12:E12"/>
    <mergeCell ref="F12:G12"/>
    <mergeCell ref="H12:I12"/>
    <mergeCell ref="D11:E11"/>
    <mergeCell ref="F11:G11"/>
    <mergeCell ref="H11:I11"/>
    <mergeCell ref="B13:C13"/>
    <mergeCell ref="D13:E13"/>
  </mergeCells>
  <phoneticPr fontId="1"/>
  <printOptions horizontalCentered="1" verticalCentered="1"/>
  <pageMargins left="0.25" right="0.25" top="0" bottom="0" header="0" footer="0"/>
  <pageSetup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2.6" x14ac:dyDescent="0.2"/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2.6" x14ac:dyDescent="0.2"/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Culliton</dc:creator>
  <cp:lastModifiedBy>pculliton</cp:lastModifiedBy>
  <cp:lastPrinted>2014-12-05T19:43:27Z</cp:lastPrinted>
  <dcterms:created xsi:type="dcterms:W3CDTF">2004-08-19T00:56:21Z</dcterms:created>
  <dcterms:modified xsi:type="dcterms:W3CDTF">2014-12-10T20:46:04Z</dcterms:modified>
</cp:coreProperties>
</file>